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85" yWindow="330" windowWidth="19830" windowHeight="8550" activeTab="0"/>
  </bookViews>
  <sheets>
    <sheet name="Greenwaste Composting VOC" sheetId="1" r:id="rId1"/>
  </sheets>
  <definedNames>
    <definedName name="_xlnm.Print_Area" localSheetId="0">'Greenwaste Composting VOC'!$A$1:$K$24</definedName>
  </definedNames>
  <calcPr fullCalcOnLoad="1"/>
</workbook>
</file>

<file path=xl/sharedStrings.xml><?xml version="1.0" encoding="utf-8"?>
<sst xmlns="http://schemas.openxmlformats.org/spreadsheetml/2006/main" count="30" uniqueCount="30">
  <si>
    <t>Naphthalene</t>
  </si>
  <si>
    <t>Acetaldehyde</t>
  </si>
  <si>
    <t>CAS#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</si>
  <si>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</si>
  <si>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</si>
  <si>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</si>
  <si>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</si>
  <si>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</si>
  <si>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</si>
  <si>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</si>
  <si>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</si>
  <si>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</si>
  <si>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  lb/hr</t>
  </si>
  <si>
    <t xml:space="preserve">  lb/yr</t>
  </si>
  <si>
    <t xml:space="preserve">Formula </t>
  </si>
  <si>
    <t>VOC Process Rate</t>
  </si>
  <si>
    <t>Emissions are calculated by the multiplication of the VOC Rates and Emission Factors.</t>
  </si>
  <si>
    <t>Substances</t>
  </si>
  <si>
    <t xml:space="preserve">* lb/ lb VOC </t>
  </si>
  <si>
    <t>LB/HR</t>
  </si>
  <si>
    <t>LB/YR</t>
  </si>
  <si>
    <t>References:</t>
  </si>
  <si>
    <t>Use this spreadsheet to calculate VOC emissions generated from Composting operations (Greenwaste). Entries required in yellow areas, output in grey areas.</t>
  </si>
  <si>
    <t xml:space="preserve">Isopropyl alcohol </t>
  </si>
  <si>
    <t xml:space="preserve">Propylene </t>
  </si>
  <si>
    <t xml:space="preserve">Sec-butyl alcohol </t>
  </si>
  <si>
    <t>Methanol</t>
  </si>
  <si>
    <t>Composting Greenwaste VOC</t>
  </si>
  <si>
    <r>
      <t xml:space="preserve">*Emission factors are derived from the VOC profile 1616, "Green Waste Composting" from </t>
    </r>
    <r>
      <rPr>
        <i/>
        <sz val="10"/>
        <rFont val="Arial"/>
        <family val="2"/>
      </rPr>
      <t>EPA Speciate 4.4</t>
    </r>
    <r>
      <rPr>
        <sz val="10"/>
        <rFont val="Arial"/>
        <family val="2"/>
      </rPr>
      <t xml:space="preserve">, test data from the 2011 article </t>
    </r>
    <r>
      <rPr>
        <i/>
        <sz val="10"/>
        <rFont val="Arial"/>
        <family val="2"/>
      </rPr>
      <t>Volatile organic compound emissions from green waste composting: Characterization and ozone formation</t>
    </r>
    <r>
      <rPr>
        <sz val="10"/>
        <rFont val="Arial"/>
        <family val="2"/>
      </rPr>
      <t xml:space="preserve"> in the journal, </t>
    </r>
    <r>
      <rPr>
        <i/>
        <sz val="10"/>
        <rFont val="Arial"/>
        <family val="2"/>
      </rPr>
      <t>Atmospheric Environment</t>
    </r>
    <r>
      <rPr>
        <sz val="10"/>
        <rFont val="Arial"/>
        <family val="2"/>
      </rPr>
      <t>,(45, 2011, 1841-1848).</t>
    </r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</si>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</sst>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11" fontId="2" fillId="27" borderId="0">
      <alignment horizontal="center"/>
      <protection/>
    </xf>
    <xf numFmtId="0" fontId="24" fillId="28" borderId="1" applyNumberFormat="0" applyAlignment="0" applyProtection="0"/>
    <xf numFmtId="0" fontId="2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6" applyNumberFormat="0" applyFill="0" applyAlignment="0" applyProtection="0"/>
    <xf numFmtId="0" fontId="33" fillId="33" borderId="0" applyNumberFormat="0" applyBorder="0" applyAlignment="0" applyProtection="0"/>
    <xf numFmtId="14" fontId="1" fillId="34" borderId="7" applyNumberFormat="0">
      <alignment horizontal="center" wrapText="1"/>
      <protection/>
    </xf>
    <xf numFmtId="0" fontId="2" fillId="35" borderId="7" applyNumberFormat="0" applyFont="0" applyAlignment="0" applyProtection="0"/>
    <xf numFmtId="49" fontId="3" fillId="36" borderId="8" applyBorder="0">
      <alignment wrapText="1"/>
      <protection/>
    </xf>
    <xf numFmtId="0" fontId="2" fillId="0" borderId="0">
      <alignment/>
      <protection/>
    </xf>
    <xf numFmtId="0" fontId="0" fillId="37" borderId="9" applyNumberFormat="0" applyFont="0" applyAlignment="0" applyProtection="0"/>
    <xf numFmtId="14" fontId="1" fillId="38" borderId="7" applyNumberFormat="0">
      <alignment horizontal="center" wrapText="1"/>
      <protection/>
    </xf>
    <xf numFmtId="0" fontId="34" fillId="28" borderId="10" applyNumberFormat="0" applyAlignment="0" applyProtection="0"/>
    <xf numFmtId="9" fontId="0" fillId="0" borderId="0" applyFont="0" applyFill="0" applyBorder="0" applyAlignment="0" applyProtection="0"/>
    <xf numFmtId="14" fontId="1" fillId="39" borderId="7" applyNumberFormat="0">
      <alignment horizontal="center" wrapText="1"/>
      <protection/>
    </xf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60" applyFont="1">
      <alignment/>
      <protection/>
    </xf>
    <xf numFmtId="0" fontId="2" fillId="0" borderId="0" xfId="60">
      <alignment/>
      <protection/>
    </xf>
    <xf numFmtId="0" fontId="3" fillId="0" borderId="12" xfId="60" applyFont="1" applyBorder="1" applyAlignment="1">
      <alignment horizontal="center" vertical="center"/>
      <protection/>
    </xf>
    <xf numFmtId="0" fontId="5" fillId="0" borderId="12" xfId="60" applyFont="1" applyBorder="1">
      <alignment/>
      <protection/>
    </xf>
    <xf numFmtId="0" fontId="5" fillId="0" borderId="13" xfId="60" applyFont="1" applyBorder="1">
      <alignment/>
      <protection/>
    </xf>
    <xf numFmtId="0" fontId="2" fillId="0" borderId="14" xfId="60" applyBorder="1">
      <alignment/>
      <protection/>
    </xf>
    <xf numFmtId="0" fontId="3" fillId="0" borderId="8" xfId="60" applyFont="1" applyBorder="1">
      <alignment/>
      <protection/>
    </xf>
    <xf numFmtId="0" fontId="2" fillId="30" borderId="0" xfId="60" applyFill="1" applyBorder="1">
      <alignment/>
      <protection/>
    </xf>
    <xf numFmtId="0" fontId="2" fillId="0" borderId="0" xfId="60" applyBorder="1">
      <alignment/>
      <protection/>
    </xf>
    <xf numFmtId="0" fontId="2" fillId="0" borderId="15" xfId="60" applyBorder="1">
      <alignment/>
      <protection/>
    </xf>
    <xf numFmtId="0" fontId="3" fillId="0" borderId="16" xfId="60" applyFont="1" applyBorder="1">
      <alignment/>
      <protection/>
    </xf>
    <xf numFmtId="0" fontId="2" fillId="30" borderId="17" xfId="60" applyFill="1" applyBorder="1">
      <alignment/>
      <protection/>
    </xf>
    <xf numFmtId="0" fontId="2" fillId="0" borderId="17" xfId="60" applyBorder="1">
      <alignment/>
      <protection/>
    </xf>
    <xf numFmtId="0" fontId="2" fillId="0" borderId="18" xfId="60" applyBorder="1">
      <alignment/>
      <protection/>
    </xf>
    <xf numFmtId="0" fontId="3" fillId="0" borderId="19" xfId="60" applyFont="1" applyBorder="1">
      <alignment/>
      <protection/>
    </xf>
    <xf numFmtId="0" fontId="2" fillId="0" borderId="19" xfId="60" applyBorder="1" applyAlignment="1">
      <alignment horizontal="center" wrapText="1"/>
      <protection/>
    </xf>
    <xf numFmtId="0" fontId="2" fillId="0" borderId="20" xfId="60" applyBorder="1">
      <alignment/>
      <protection/>
    </xf>
    <xf numFmtId="11" fontId="2" fillId="30" borderId="20" xfId="60" applyNumberFormat="1" applyFill="1" applyBorder="1" applyAlignment="1">
      <alignment horizontal="center"/>
      <protection/>
    </xf>
    <xf numFmtId="11" fontId="2" fillId="30" borderId="12" xfId="60" applyNumberFormat="1" applyFill="1" applyBorder="1" applyAlignment="1">
      <alignment horizontal="center"/>
      <protection/>
    </xf>
    <xf numFmtId="0" fontId="2" fillId="0" borderId="0" xfId="60" applyFill="1" applyBorder="1">
      <alignment/>
      <protection/>
    </xf>
    <xf numFmtId="11" fontId="2" fillId="0" borderId="0" xfId="60" applyNumberFormat="1" applyFill="1" applyBorder="1">
      <alignment/>
      <protection/>
    </xf>
    <xf numFmtId="0" fontId="2" fillId="0" borderId="0" xfId="60" applyNumberFormat="1" applyFill="1" applyBorder="1" applyAlignment="1">
      <alignment horizontal="center"/>
      <protection/>
    </xf>
    <xf numFmtId="0" fontId="3" fillId="0" borderId="21" xfId="60" applyFont="1" applyBorder="1" applyAlignment="1">
      <alignment horizontal="left" wrapText="1"/>
      <protection/>
    </xf>
    <xf numFmtId="0" fontId="3" fillId="0" borderId="22" xfId="60" applyFont="1" applyBorder="1" applyAlignment="1">
      <alignment horizontal="center" wrapText="1"/>
      <protection/>
    </xf>
    <xf numFmtId="11" fontId="2" fillId="0" borderId="22" xfId="60" applyNumberFormat="1" applyBorder="1" applyAlignment="1">
      <alignment horizontal="center"/>
      <protection/>
    </xf>
    <xf numFmtId="11" fontId="2" fillId="40" borderId="22" xfId="60" applyNumberFormat="1" applyFill="1" applyBorder="1" applyAlignment="1">
      <alignment horizontal="center"/>
      <protection/>
    </xf>
    <xf numFmtId="11" fontId="2" fillId="40" borderId="23" xfId="60" applyNumberFormat="1" applyFill="1" applyBorder="1" applyAlignment="1">
      <alignment horizontal="center"/>
      <protection/>
    </xf>
    <xf numFmtId="0" fontId="3" fillId="0" borderId="8" xfId="60" applyFont="1" applyFill="1" applyBorder="1" applyAlignment="1">
      <alignment horizontal="left" wrapText="1"/>
      <protection/>
    </xf>
    <xf numFmtId="0" fontId="3" fillId="0" borderId="0" xfId="60" applyFont="1" applyFill="1" applyBorder="1" applyAlignment="1">
      <alignment horizontal="center" wrapText="1"/>
      <protection/>
    </xf>
    <xf numFmtId="11" fontId="2" fillId="0" borderId="0" xfId="60" applyNumberFormat="1" applyFill="1" applyBorder="1" applyAlignment="1">
      <alignment horizontal="center"/>
      <protection/>
    </xf>
    <xf numFmtId="11" fontId="2" fillId="40" borderId="0" xfId="60" applyNumberFormat="1" applyFill="1" applyBorder="1" applyAlignment="1">
      <alignment horizontal="center"/>
      <protection/>
    </xf>
    <xf numFmtId="11" fontId="2" fillId="40" borderId="15" xfId="60" applyNumberFormat="1" applyFill="1" applyBorder="1" applyAlignment="1">
      <alignment horizontal="center"/>
      <protection/>
    </xf>
    <xf numFmtId="0" fontId="3" fillId="0" borderId="8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center" wrapText="1"/>
      <protection/>
    </xf>
    <xf numFmtId="11" fontId="2" fillId="0" borderId="0" xfId="60" applyNumberFormat="1" applyBorder="1" applyAlignment="1">
      <alignment horizontal="center"/>
      <protection/>
    </xf>
    <xf numFmtId="0" fontId="3" fillId="0" borderId="8" xfId="60" applyFont="1" applyBorder="1" applyAlignment="1">
      <alignment wrapText="1"/>
      <protection/>
    </xf>
    <xf numFmtId="11" fontId="2" fillId="40" borderId="24" xfId="60" applyNumberFormat="1" applyFill="1" applyBorder="1" applyAlignment="1">
      <alignment horizontal="center"/>
      <protection/>
    </xf>
    <xf numFmtId="11" fontId="2" fillId="40" borderId="25" xfId="60" applyNumberFormat="1" applyFill="1" applyBorder="1" applyAlignment="1">
      <alignment horizontal="center"/>
      <protection/>
    </xf>
    <xf numFmtId="0" fontId="3" fillId="0" borderId="26" xfId="60" applyFont="1" applyBorder="1" applyAlignment="1">
      <alignment wrapText="1"/>
      <protection/>
    </xf>
    <xf numFmtId="11" fontId="2" fillId="0" borderId="22" xfId="60" applyNumberFormat="1" applyBorder="1">
      <alignment/>
      <protection/>
    </xf>
    <xf numFmtId="0" fontId="2" fillId="0" borderId="22" xfId="60" applyBorder="1">
      <alignment/>
      <protection/>
    </xf>
    <xf numFmtId="0" fontId="2" fillId="0" borderId="27" xfId="60" applyBorder="1">
      <alignment/>
      <protection/>
    </xf>
    <xf numFmtId="0" fontId="2" fillId="0" borderId="0" xfId="60" applyAlignment="1">
      <alignment horizontal="center"/>
      <protection/>
    </xf>
    <xf numFmtId="0" fontId="3" fillId="36" borderId="28" xfId="60" applyFont="1" applyFill="1" applyBorder="1" applyAlignment="1">
      <alignment wrapText="1"/>
      <protection/>
    </xf>
    <xf numFmtId="0" fontId="3" fillId="41" borderId="24" xfId="60" applyFont="1" applyFill="1" applyBorder="1" applyAlignment="1">
      <alignment horizontal="center" wrapText="1"/>
      <protection/>
    </xf>
    <xf numFmtId="11" fontId="2" fillId="0" borderId="24" xfId="60" applyNumberFormat="1" applyFont="1" applyFill="1" applyBorder="1" applyAlignment="1">
      <alignment horizontal="center"/>
      <protection/>
    </xf>
    <xf numFmtId="0" fontId="2" fillId="41" borderId="29" xfId="60" applyFont="1" applyFill="1" applyBorder="1" applyAlignment="1">
      <alignment wrapText="1"/>
      <protection/>
    </xf>
    <xf numFmtId="0" fontId="2" fillId="41" borderId="30" xfId="60" applyFont="1" applyFill="1" applyBorder="1" applyAlignment="1">
      <alignment/>
      <protection/>
    </xf>
    <xf numFmtId="0" fontId="2" fillId="41" borderId="31" xfId="60" applyFont="1" applyFill="1" applyBorder="1" applyAlignment="1">
      <alignment/>
      <protection/>
    </xf>
    <xf numFmtId="0" fontId="2" fillId="0" borderId="32" xfId="60" applyFont="1" applyBorder="1" applyAlignment="1">
      <alignment wrapText="1"/>
      <protection/>
    </xf>
    <xf numFmtId="0" fontId="2" fillId="0" borderId="33" xfId="60" applyFont="1" applyBorder="1" applyAlignment="1">
      <alignment/>
      <protection/>
    </xf>
    <xf numFmtId="0" fontId="2" fillId="0" borderId="34" xfId="60" applyFont="1" applyBorder="1" applyAlignment="1">
      <alignment/>
      <protection/>
    </xf>
    <xf numFmtId="0" fontId="3" fillId="0" borderId="35" xfId="60" applyFont="1" applyBorder="1" applyAlignment="1">
      <alignment horizontal="center" wrapText="1"/>
      <protection/>
    </xf>
    <xf numFmtId="0" fontId="2" fillId="0" borderId="36" xfId="60" applyBorder="1" applyAlignment="1">
      <alignment wrapText="1"/>
      <protection/>
    </xf>
    <xf numFmtId="0" fontId="2" fillId="0" borderId="36" xfId="60" applyBorder="1" applyAlignment="1">
      <alignment horizontal="center" wrapText="1"/>
      <protection/>
    </xf>
    <xf numFmtId="0" fontId="3" fillId="0" borderId="36" xfId="60" applyFont="1" applyBorder="1" applyAlignment="1">
      <alignment horizontal="center" wrapText="1"/>
      <protection/>
    </xf>
    <xf numFmtId="0" fontId="3" fillId="0" borderId="37" xfId="60" applyFont="1" applyFill="1" applyBorder="1" applyAlignment="1">
      <alignment horizontal="center" wrapText="1"/>
      <protection/>
    </xf>
    <xf numFmtId="0" fontId="2" fillId="0" borderId="38" xfId="60" applyBorder="1" applyAlignment="1">
      <alignment horizontal="center" wrapText="1"/>
      <protection/>
    </xf>
    <xf numFmtId="0" fontId="2" fillId="0" borderId="29" xfId="60" applyFont="1" applyBorder="1" applyAlignment="1">
      <alignment vertical="center" wrapText="1"/>
      <protection/>
    </xf>
    <xf numFmtId="0" fontId="2" fillId="0" borderId="30" xfId="60" applyFont="1" applyBorder="1" applyAlignment="1">
      <alignment vertical="center"/>
      <protection/>
    </xf>
    <xf numFmtId="0" fontId="2" fillId="0" borderId="31" xfId="60" applyFont="1" applyBorder="1" applyAlignment="1">
      <alignment vertical="center"/>
      <protection/>
    </xf>
    <xf numFmtId="0" fontId="2" fillId="0" borderId="39" xfId="60" applyBorder="1" applyAlignment="1">
      <alignment horizontal="center" vertical="center" wrapText="1"/>
      <protection/>
    </xf>
    <xf numFmtId="0" fontId="2" fillId="0" borderId="40" xfId="60" applyBorder="1" applyAlignment="1">
      <alignment horizontal="center"/>
      <protection/>
    </xf>
    <xf numFmtId="0" fontId="2" fillId="0" borderId="41" xfId="60" applyBorder="1" applyAlignment="1">
      <alignment horizontal="center"/>
      <protection/>
    </xf>
    <xf numFmtId="0" fontId="2" fillId="0" borderId="8" xfId="60" applyBorder="1" applyAlignment="1">
      <alignment horizontal="center"/>
      <protection/>
    </xf>
    <xf numFmtId="0" fontId="2" fillId="0" borderId="0" xfId="60" applyBorder="1" applyAlignment="1">
      <alignment horizontal="center"/>
      <protection/>
    </xf>
    <xf numFmtId="0" fontId="2" fillId="0" borderId="15" xfId="60" applyBorder="1" applyAlignment="1">
      <alignment horizontal="center"/>
      <protection/>
    </xf>
    <xf numFmtId="0" fontId="2" fillId="0" borderId="28" xfId="60" applyBorder="1" applyAlignment="1">
      <alignment horizontal="center"/>
      <protection/>
    </xf>
    <xf numFmtId="0" fontId="2" fillId="0" borderId="24" xfId="60" applyBorder="1" applyAlignment="1">
      <alignment horizontal="center"/>
      <protection/>
    </xf>
    <xf numFmtId="0" fontId="2" fillId="0" borderId="25" xfId="60" applyBorder="1" applyAlignment="1">
      <alignment horizont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13" xfId="60" applyBorder="1" applyAlignment="1">
      <alignment vertical="center" wrapText="1"/>
      <protection/>
    </xf>
    <xf numFmtId="0" fontId="2" fillId="0" borderId="14" xfId="60" applyBorder="1" applyAlignment="1">
      <alignment vertical="center" wrapText="1"/>
      <protection/>
    </xf>
    <xf numFmtId="0" fontId="2" fillId="36" borderId="13" xfId="60" applyFill="1" applyBorder="1" applyAlignment="1">
      <alignment horizontal="center"/>
      <protection/>
    </xf>
    <xf numFmtId="0" fontId="2" fillId="0" borderId="13" xfId="60" applyBorder="1" applyAlignment="1">
      <alignment/>
      <protection/>
    </xf>
    <xf numFmtId="164" fontId="2" fillId="36" borderId="13" xfId="60" applyNumberFormat="1" applyFill="1" applyBorder="1" applyAlignment="1">
      <alignment horizontal="center"/>
      <protection/>
    </xf>
    <xf numFmtId="0" fontId="4" fillId="0" borderId="42" xfId="60" applyFont="1" applyBorder="1" applyAlignment="1">
      <alignment horizontal="center" wrapText="1"/>
      <protection/>
    </xf>
    <xf numFmtId="0" fontId="2" fillId="0" borderId="43" xfId="60" applyBorder="1" applyAlignment="1">
      <alignment horizontal="center"/>
      <protection/>
    </xf>
    <xf numFmtId="0" fontId="2" fillId="0" borderId="44" xfId="60" applyBorder="1" applyAlignment="1">
      <alignment horizontal="center"/>
      <protection/>
    </xf>
    <xf numFmtId="0" fontId="2" fillId="42" borderId="0" xfId="60" applyFill="1">
      <alignment/>
      <protection/>
    </xf>
    <xf numFmtId="0" fontId="2" fillId="42" borderId="0" xfId="60" applyFill="1" applyBorder="1">
      <alignment/>
      <protection/>
    </xf>
    <xf numFmtId="11" fontId="2" fillId="42" borderId="0" xfId="60" applyNumberFormat="1" applyFill="1" applyBorder="1">
      <alignment/>
      <protection/>
    </xf>
    <xf numFmtId="0" fontId="3" fillId="42" borderId="0" xfId="60" applyFont="1" applyFill="1" applyBorder="1" applyAlignment="1">
      <alignment horizontal="center"/>
      <protection/>
    </xf>
    <xf numFmtId="0" fontId="3" fillId="42" borderId="0" xfId="60" applyFont="1" applyFill="1" applyBorder="1" applyAlignment="1">
      <alignment wrapText="1"/>
      <protection/>
    </xf>
    <xf numFmtId="0" fontId="3" fillId="42" borderId="0" xfId="60" applyFont="1" applyFill="1" applyBorder="1" applyAlignment="1">
      <alignment horizontal="center" wrapText="1"/>
      <protection/>
    </xf>
    <xf numFmtId="0" fontId="2" fillId="42" borderId="0" xfId="60" applyFont="1" applyFill="1" applyBorder="1">
      <alignment/>
      <protection/>
    </xf>
    <xf numFmtId="0" fontId="2" fillId="42" borderId="0" xfId="60" applyFont="1" applyFill="1" applyBorder="1" applyAlignment="1">
      <alignment horizontal="center"/>
      <protection/>
    </xf>
    <xf numFmtId="0" fontId="2" fillId="42" borderId="0" xfId="60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 Non Toxic" xfId="58"/>
    <cellStyle name="Non HAP Toxic" xfId="59"/>
    <cellStyle name="Normal 2" xfId="60"/>
    <cellStyle name="Note" xfId="61"/>
    <cellStyle name="Old SS" xfId="62"/>
    <cellStyle name="Output" xfId="63"/>
    <cellStyle name="Percent" xfId="64"/>
    <cellStyle name="SS not for HEARTS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130" zoomScaleNormal="130" zoomScalePageLayoutView="0" workbookViewId="0" topLeftCell="A1">
      <selection activeCell="B4" sqref="B4"/>
    </sheetView>
  </sheetViews>
  <sheetFormatPr defaultColWidth="8.8515625" defaultRowHeight="12.75"/>
  <cols>
    <col min="1" max="1" width="26.421875" style="2" customWidth="1"/>
    <col min="2" max="2" width="10.8515625" style="43" customWidth="1"/>
    <col min="3" max="3" width="10.8515625" style="2" customWidth="1"/>
    <col min="4" max="5" width="11.00390625" style="2" customWidth="1"/>
    <col min="6" max="6" width="10.8515625" style="2" customWidth="1"/>
    <col min="7" max="7" width="9.8515625" style="2" customWidth="1"/>
    <col min="8" max="16384" width="8.8515625" style="2" customWidth="1"/>
  </cols>
  <sheetData>
    <row r="1" spans="1:20" ht="21.75" customHeight="1" thickBot="1">
      <c r="A1" s="1" t="s">
        <v>3</v>
      </c>
      <c r="B1" s="71" t="s">
        <v>27</v>
      </c>
      <c r="C1" s="72"/>
      <c r="D1" s="72"/>
      <c r="E1" s="72"/>
      <c r="F1" s="72"/>
      <c r="G1" s="7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32.25" customHeight="1" thickBot="1">
      <c r="A2" s="3" t="s">
        <v>4</v>
      </c>
      <c r="B2" s="74" t="s">
        <v>22</v>
      </c>
      <c r="C2" s="75"/>
      <c r="D2" s="75"/>
      <c r="E2" s="75"/>
      <c r="F2" s="75"/>
      <c r="G2" s="76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3.5" thickBot="1">
      <c r="A3" s="4" t="s">
        <v>5</v>
      </c>
      <c r="B3" s="77" t="s">
        <v>6</v>
      </c>
      <c r="C3" s="78"/>
      <c r="D3" s="5" t="s">
        <v>7</v>
      </c>
      <c r="E3" s="79">
        <v>42424</v>
      </c>
      <c r="F3" s="79"/>
      <c r="G3" s="6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2.75">
      <c r="A4" s="7" t="s">
        <v>8</v>
      </c>
      <c r="B4" s="8"/>
      <c r="C4" s="8"/>
      <c r="D4" s="8"/>
      <c r="F4" s="9"/>
      <c r="G4" s="10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2.75">
      <c r="A5" s="7" t="s">
        <v>9</v>
      </c>
      <c r="B5" s="8"/>
      <c r="C5" s="8"/>
      <c r="D5" s="8"/>
      <c r="F5" s="9"/>
      <c r="G5" s="10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13.5" thickBot="1">
      <c r="A6" s="11" t="s">
        <v>10</v>
      </c>
      <c r="B6" s="12"/>
      <c r="C6" s="12"/>
      <c r="D6" s="12"/>
      <c r="E6" s="13"/>
      <c r="F6" s="13"/>
      <c r="G6" s="14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21" customHeight="1" thickBot="1" thickTop="1">
      <c r="A7" s="15" t="s">
        <v>11</v>
      </c>
      <c r="B7" s="16" t="s">
        <v>12</v>
      </c>
      <c r="C7" s="16" t="s">
        <v>13</v>
      </c>
      <c r="D7" s="80" t="s">
        <v>14</v>
      </c>
      <c r="E7" s="81"/>
      <c r="F7" s="81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13.5" customHeight="1" thickBot="1">
      <c r="A8" s="17" t="s">
        <v>15</v>
      </c>
      <c r="B8" s="18">
        <v>0.72</v>
      </c>
      <c r="C8" s="19">
        <v>3575</v>
      </c>
      <c r="D8" s="62" t="s">
        <v>16</v>
      </c>
      <c r="E8" s="63"/>
      <c r="F8" s="63"/>
      <c r="G8" s="64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0"/>
      <c r="B9" s="21"/>
      <c r="C9" s="22"/>
      <c r="D9" s="65"/>
      <c r="E9" s="66"/>
      <c r="F9" s="66"/>
      <c r="G9" s="67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3.5" thickBot="1">
      <c r="A10" s="20"/>
      <c r="B10" s="21"/>
      <c r="C10" s="22"/>
      <c r="D10" s="68"/>
      <c r="E10" s="69"/>
      <c r="F10" s="69"/>
      <c r="G10" s="70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3.5" customHeight="1">
      <c r="A11" s="53" t="s">
        <v>17</v>
      </c>
      <c r="B11" s="53" t="s">
        <v>2</v>
      </c>
      <c r="C11" s="53" t="s">
        <v>18</v>
      </c>
      <c r="D11" s="53" t="s">
        <v>19</v>
      </c>
      <c r="E11" s="57" t="s">
        <v>20</v>
      </c>
      <c r="F11" s="86"/>
      <c r="G11" s="86"/>
      <c r="H11" s="84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3.5" customHeight="1">
      <c r="A12" s="54"/>
      <c r="B12" s="55"/>
      <c r="C12" s="56"/>
      <c r="D12" s="56"/>
      <c r="E12" s="58"/>
      <c r="F12" s="86"/>
      <c r="G12" s="86"/>
      <c r="H12" s="84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2.75">
      <c r="A13" s="23" t="s">
        <v>1</v>
      </c>
      <c r="B13" s="24">
        <v>75070</v>
      </c>
      <c r="C13" s="25">
        <v>0.0014000000000000002</v>
      </c>
      <c r="D13" s="26">
        <f aca="true" t="shared" si="0" ref="D13:D18">$B$8*C13</f>
        <v>0.0010080000000000002</v>
      </c>
      <c r="E13" s="27">
        <f aca="true" t="shared" si="1" ref="E13:E18">$C$8*C13</f>
        <v>5.005000000000001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12.75">
      <c r="A14" s="28" t="s">
        <v>23</v>
      </c>
      <c r="B14" s="29">
        <v>67630</v>
      </c>
      <c r="C14" s="30">
        <v>0.42310000000000003</v>
      </c>
      <c r="D14" s="31">
        <f t="shared" si="0"/>
        <v>0.304632</v>
      </c>
      <c r="E14" s="32">
        <f t="shared" si="1"/>
        <v>1512.5825000000002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0" ht="12.75">
      <c r="A15" s="33" t="s">
        <v>26</v>
      </c>
      <c r="B15" s="34">
        <v>67561</v>
      </c>
      <c r="C15" s="35">
        <v>0.12789999999999999</v>
      </c>
      <c r="D15" s="31">
        <f t="shared" si="0"/>
        <v>0.09208799999999999</v>
      </c>
      <c r="E15" s="32">
        <f t="shared" si="1"/>
        <v>457.24249999999995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12.75">
      <c r="A16" s="33" t="s">
        <v>0</v>
      </c>
      <c r="B16" s="34">
        <v>91203</v>
      </c>
      <c r="C16" s="35">
        <v>0.005</v>
      </c>
      <c r="D16" s="31">
        <f t="shared" si="0"/>
        <v>0.0036</v>
      </c>
      <c r="E16" s="32">
        <f t="shared" si="1"/>
        <v>17.875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12.75">
      <c r="A17" s="36" t="s">
        <v>24</v>
      </c>
      <c r="B17" s="34">
        <v>115071</v>
      </c>
      <c r="C17" s="35">
        <v>0.0022</v>
      </c>
      <c r="D17" s="31">
        <f t="shared" si="0"/>
        <v>0.0015840000000000001</v>
      </c>
      <c r="E17" s="32">
        <f t="shared" si="1"/>
        <v>7.865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3.5" thickBot="1">
      <c r="A18" s="44" t="s">
        <v>25</v>
      </c>
      <c r="B18" s="45">
        <v>78922</v>
      </c>
      <c r="C18" s="46">
        <v>0.0039000000000000003</v>
      </c>
      <c r="D18" s="37">
        <f t="shared" si="0"/>
        <v>0.002808</v>
      </c>
      <c r="E18" s="38">
        <f t="shared" si="1"/>
        <v>13.9425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0" ht="12.75">
      <c r="A19" s="87"/>
      <c r="B19" s="88"/>
      <c r="C19" s="85"/>
      <c r="D19" s="85"/>
      <c r="E19" s="85"/>
      <c r="F19" s="85"/>
      <c r="G19" s="85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12.75">
      <c r="A20" s="39" t="s">
        <v>21</v>
      </c>
      <c r="B20" s="24"/>
      <c r="C20" s="40"/>
      <c r="D20" s="40"/>
      <c r="E20" s="40"/>
      <c r="F20" s="40"/>
      <c r="G20" s="40"/>
      <c r="H20" s="41"/>
      <c r="I20" s="41"/>
      <c r="J20" s="41"/>
      <c r="K20" s="42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44.25" customHeight="1">
      <c r="A21" s="59" t="s">
        <v>28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83"/>
      <c r="M21" s="83"/>
      <c r="N21" s="83"/>
      <c r="O21" s="83"/>
      <c r="P21" s="83"/>
      <c r="Q21" s="83"/>
      <c r="R21" s="83"/>
      <c r="S21" s="83"/>
      <c r="T21" s="83"/>
    </row>
    <row r="22" spans="1:20" ht="12.75">
      <c r="A22" s="47" t="s">
        <v>29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83"/>
      <c r="M22" s="83"/>
      <c r="N22" s="83"/>
      <c r="O22" s="83"/>
      <c r="P22" s="83"/>
      <c r="Q22" s="83"/>
      <c r="R22" s="83"/>
      <c r="S22" s="83"/>
      <c r="T22" s="83"/>
    </row>
    <row r="23" spans="1:20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2.75">
      <c r="A24" s="89"/>
      <c r="B24" s="90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2.75">
      <c r="A25" s="89"/>
      <c r="B25" s="90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2.75">
      <c r="A26" s="83"/>
      <c r="B26" s="9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2.75">
      <c r="A27" s="83"/>
      <c r="B27" s="91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2.75">
      <c r="A28" s="83"/>
      <c r="B28" s="91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2.75">
      <c r="A29" s="83"/>
      <c r="B29" s="91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2.75">
      <c r="A30" s="83"/>
      <c r="B30" s="91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</sheetData>
  <sheetProtection/>
  <mergeCells count="14">
    <mergeCell ref="D8:G10"/>
    <mergeCell ref="B1:G1"/>
    <mergeCell ref="B2:G2"/>
    <mergeCell ref="B3:C3"/>
    <mergeCell ref="E3:F3"/>
    <mergeCell ref="D7:G7"/>
    <mergeCell ref="A22:K22"/>
    <mergeCell ref="A23:K23"/>
    <mergeCell ref="A11:A12"/>
    <mergeCell ref="B11:B12"/>
    <mergeCell ref="C11:C12"/>
    <mergeCell ref="D11:D12"/>
    <mergeCell ref="E11:E12"/>
    <mergeCell ref="A21:K21"/>
  </mergeCell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2014-09-15T21:31:12Z</dcterms:created>
  <dcterms:modified xsi:type="dcterms:W3CDTF">2018-09-06T23:09:38Z</dcterms:modified>
  <cp:category/>
  <cp:version/>
  <cp:contentType/>
  <cp:contentStatus/>
</cp:coreProperties>
</file>