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2980" windowHeight="8880" activeTab="0"/>
  </bookViews>
  <sheets>
    <sheet name="DPW Litter" sheetId="1" r:id="rId1"/>
  </sheets>
  <definedNames>
    <definedName name="_xlnm.Print_Area" localSheetId="0">'DPW Litter'!$A$1:$K$31</definedName>
  </definedNames>
  <calcPr fullCalcOnLoad="1"/>
</workbook>
</file>

<file path=xl/sharedStrings.xml><?xml version="1.0" encoding="utf-8"?>
<sst xmlns="http://schemas.openxmlformats.org/spreadsheetml/2006/main" count="40" uniqueCount="40">
  <si>
    <t>Name</t>
  </si>
  <si>
    <t>Chicken Broiler and Hen Laying Dust Emissions (Fugitive Poultry Farm area source, not cooking)</t>
  </si>
  <si>
    <t>Applicability</t>
  </si>
  <si>
    <t>Use this spreadsheet to calculate emissions generated from the dust in litter and Dried Poultry Waste (DPW) in Chicken Broilers and Hen Laying houses (Poultry Farm area source). Entries required in yellow areas, output in grey areas.</t>
  </si>
  <si>
    <t>Author or updater</t>
  </si>
  <si>
    <t>Matthew Cegielski</t>
  </si>
  <si>
    <t>Last Update</t>
  </si>
  <si>
    <t>Facility:</t>
  </si>
  <si>
    <t>ID#:</t>
  </si>
  <si>
    <t>Project #:</t>
  </si>
  <si>
    <t>Inputs</t>
  </si>
  <si>
    <t xml:space="preserve">lb/hr </t>
  </si>
  <si>
    <t xml:space="preserve">lb/yr </t>
  </si>
  <si>
    <t xml:space="preserve">Formula </t>
  </si>
  <si>
    <r>
      <t>PM</t>
    </r>
    <r>
      <rPr>
        <vertAlign val="subscript"/>
        <sz val="10"/>
        <rFont val="Arial"/>
        <family val="2"/>
      </rPr>
      <t xml:space="preserve">10 </t>
    </r>
    <r>
      <rPr>
        <sz val="10"/>
        <rFont val="Arial"/>
        <family val="2"/>
      </rPr>
      <t>Emission Rate</t>
    </r>
  </si>
  <si>
    <t>Substances</t>
  </si>
  <si>
    <t>CAS#</t>
  </si>
  <si>
    <t>Weight Fraction DPW*</t>
  </si>
  <si>
    <t>Weight Fraction Litter*</t>
  </si>
  <si>
    <t>DPW  LB/HR</t>
  </si>
  <si>
    <t xml:space="preserve"> Litter LB/YR</t>
  </si>
  <si>
    <t>Aluminum</t>
  </si>
  <si>
    <t>Arsenic</t>
  </si>
  <si>
    <t>Cadmium</t>
  </si>
  <si>
    <t>Chromium</t>
  </si>
  <si>
    <t>Copper</t>
  </si>
  <si>
    <t>Lead</t>
  </si>
  <si>
    <t>Manganese</t>
  </si>
  <si>
    <t>Mercury</t>
  </si>
  <si>
    <t>Phosphorus</t>
  </si>
  <si>
    <t>Selenium</t>
  </si>
  <si>
    <t>Zinc</t>
  </si>
  <si>
    <t>References:</t>
  </si>
  <si>
    <t xml:space="preserve"> **5% of Chromium considered Hexavalent Chromium (District Policy)</t>
  </si>
  <si>
    <t>Hexavalent Chromium**</t>
  </si>
  <si>
    <t>DPW    LB/YR</t>
  </si>
  <si>
    <t>Litter   LB/HR</t>
  </si>
  <si>
    <r>
      <t xml:space="preserve">* Emissions factors are from the table, "Mineral Composition of Manures" (page iv in Apendix III) in 1990 </t>
    </r>
    <r>
      <rPr>
        <i/>
        <sz val="10"/>
        <rFont val="Arial"/>
        <family val="2"/>
      </rPr>
      <t>A Review of Poultry Manure Management:Directions for the Future,</t>
    </r>
    <r>
      <rPr>
        <sz val="10"/>
        <rFont val="Arial"/>
        <family val="2"/>
      </rPr>
      <t>Agriculture and Agri-Food Canada Poultry Section.</t>
    </r>
  </si>
  <si>
    <r>
      <t>Emissions are calculated by the multiplication of the PM</t>
    </r>
    <r>
      <rPr>
        <vertAlign val="subscript"/>
        <sz val="10"/>
        <rFont val="Arial"/>
        <family val="2"/>
      </rPr>
      <t>10</t>
    </r>
    <r>
      <rPr>
        <sz val="10"/>
        <rFont val="Arial"/>
        <family val="2"/>
      </rPr>
      <t xml:space="preserve"> Emission rates and Emission Factors. For Poultry raised on bedding material use the Litter emission factors. DPW emission factors are provided but are not necessary if manure management is done properly.</t>
    </r>
  </si>
  <si>
    <t>Pollutants required for toxic reporting. Current as of update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</si>
</sst>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0">
    <font>
      <sz val="10"/>
      <name val="Arial"/>
      <family val="2"/>
    </font>
    <font>
      <sz val="10"/>
      <color indexed="8"/>
      <name val="Arial"/>
      <family val="2"/>
    </font>
    <font>
      <b/>
      <sz val="14"/>
      <name val="Arial"/>
      <family val="2"/>
    </font>
    <font>
      <b/>
      <sz val="10"/>
      <name val="Arial"/>
      <family val="2"/>
    </font>
    <font>
      <i/>
      <sz val="10"/>
      <name val="Arial"/>
      <family val="2"/>
    </font>
    <font>
      <sz val="14"/>
      <name val="Arial"/>
      <family val="2"/>
    </font>
    <font>
      <vertAlign val="sub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00FF0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1"/>
        <bgColor indexed="64"/>
      </patternFill>
    </fill>
    <fill>
      <patternFill patternType="solid">
        <fgColor rgb="FF0070C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32" borderId="7" applyNumberFormat="0" applyFont="0" applyAlignment="0" applyProtection="0"/>
    <xf numFmtId="0" fontId="36" fillId="27" borderId="8"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33" borderId="0" xfId="0" applyFill="1" applyBorder="1" applyAlignment="1">
      <alignment/>
    </xf>
    <xf numFmtId="0" fontId="3" fillId="0" borderId="14" xfId="0" applyFont="1" applyBorder="1" applyAlignment="1">
      <alignment/>
    </xf>
    <xf numFmtId="0" fontId="0" fillId="33" borderId="15" xfId="0" applyFill="1" applyBorder="1" applyAlignment="1">
      <alignment/>
    </xf>
    <xf numFmtId="0" fontId="3" fillId="0" borderId="16" xfId="0" applyFont="1" applyBorder="1" applyAlignment="1">
      <alignment/>
    </xf>
    <xf numFmtId="0" fontId="0" fillId="0" borderId="16" xfId="0" applyFont="1" applyBorder="1" applyAlignment="1">
      <alignment horizontal="center" wrapText="1"/>
    </xf>
    <xf numFmtId="1" fontId="0" fillId="33" borderId="17" xfId="0" applyNumberFormat="1" applyFill="1" applyBorder="1" applyAlignment="1">
      <alignment horizontal="center"/>
    </xf>
    <xf numFmtId="0" fontId="0" fillId="34" borderId="10" xfId="0" applyNumberFormat="1" applyFill="1" applyBorder="1" applyAlignment="1">
      <alignment horizontal="center"/>
    </xf>
    <xf numFmtId="0" fontId="3" fillId="0" borderId="0" xfId="0" applyFont="1" applyBorder="1" applyAlignment="1">
      <alignment horizontal="center"/>
    </xf>
    <xf numFmtId="0" fontId="3" fillId="35" borderId="0" xfId="0" applyFont="1" applyFill="1" applyBorder="1" applyAlignment="1">
      <alignment horizontal="center"/>
    </xf>
    <xf numFmtId="11" fontId="0" fillId="0" borderId="0" xfId="0" applyNumberFormat="1" applyBorder="1" applyAlignment="1">
      <alignment horizontal="center"/>
    </xf>
    <xf numFmtId="11" fontId="0" fillId="36" borderId="0" xfId="0" applyNumberFormat="1" applyFill="1" applyBorder="1" applyAlignment="1">
      <alignment horizontal="center"/>
    </xf>
    <xf numFmtId="11" fontId="0" fillId="37" borderId="18" xfId="0" applyNumberFormat="1" applyFill="1" applyBorder="1" applyAlignment="1">
      <alignment horizontal="center"/>
    </xf>
    <xf numFmtId="11" fontId="0" fillId="37" borderId="0" xfId="0" applyNumberFormat="1" applyFill="1" applyBorder="1" applyAlignment="1">
      <alignment horizontal="center"/>
    </xf>
    <xf numFmtId="0" fontId="3" fillId="35" borderId="19" xfId="0" applyFont="1" applyFill="1" applyBorder="1" applyAlignment="1">
      <alignment horizontal="center"/>
    </xf>
    <xf numFmtId="11" fontId="0" fillId="0" borderId="19" xfId="0" applyNumberFormat="1" applyBorder="1" applyAlignment="1">
      <alignment horizontal="center"/>
    </xf>
    <xf numFmtId="11" fontId="0" fillId="36" borderId="19" xfId="0" applyNumberFormat="1" applyFill="1" applyBorder="1" applyAlignment="1">
      <alignment horizontal="center"/>
    </xf>
    <xf numFmtId="11" fontId="0" fillId="37" borderId="19" xfId="0" applyNumberFormat="1" applyFill="1" applyBorder="1" applyAlignment="1">
      <alignment horizontal="center"/>
    </xf>
    <xf numFmtId="0" fontId="3" fillId="0" borderId="20" xfId="0" applyFont="1" applyBorder="1" applyAlignment="1">
      <alignment wrapText="1"/>
    </xf>
    <xf numFmtId="0" fontId="3" fillId="0" borderId="18" xfId="0" applyFont="1" applyBorder="1" applyAlignment="1">
      <alignment horizontal="center" wrapText="1"/>
    </xf>
    <xf numFmtId="11" fontId="0" fillId="0" borderId="18" xfId="0" applyNumberFormat="1" applyBorder="1" applyAlignment="1">
      <alignment/>
    </xf>
    <xf numFmtId="0" fontId="0" fillId="0" borderId="18" xfId="0" applyBorder="1" applyAlignment="1">
      <alignment/>
    </xf>
    <xf numFmtId="0" fontId="0" fillId="0" borderId="21" xfId="0" applyBorder="1" applyAlignment="1">
      <alignment/>
    </xf>
    <xf numFmtId="0" fontId="0" fillId="0" borderId="0" xfId="0" applyAlignment="1">
      <alignment horizontal="center"/>
    </xf>
    <xf numFmtId="0" fontId="0" fillId="0" borderId="17" xfId="0" applyFont="1" applyBorder="1" applyAlignment="1">
      <alignment vertical="center"/>
    </xf>
    <xf numFmtId="11" fontId="0" fillId="37" borderId="22" xfId="0" applyNumberFormat="1" applyFill="1" applyBorder="1" applyAlignment="1">
      <alignment horizontal="center"/>
    </xf>
    <xf numFmtId="11" fontId="0" fillId="37" borderId="23" xfId="0" applyNumberFormat="1" applyFill="1" applyBorder="1" applyAlignment="1">
      <alignment horizontal="center"/>
    </xf>
    <xf numFmtId="11" fontId="0" fillId="37" borderId="24" xfId="0" applyNumberFormat="1" applyFill="1" applyBorder="1" applyAlignment="1">
      <alignment horizontal="center"/>
    </xf>
    <xf numFmtId="11" fontId="0" fillId="36" borderId="22" xfId="0" applyNumberFormat="1" applyFill="1" applyBorder="1" applyAlignment="1">
      <alignment horizontal="center"/>
    </xf>
    <xf numFmtId="11" fontId="0" fillId="36" borderId="23" xfId="0" applyNumberFormat="1" applyFill="1" applyBorder="1" applyAlignment="1">
      <alignment horizontal="center"/>
    </xf>
    <xf numFmtId="11" fontId="0" fillId="36" borderId="24" xfId="0" applyNumberFormat="1" applyFill="1" applyBorder="1" applyAlignment="1">
      <alignment horizontal="center"/>
    </xf>
    <xf numFmtId="0" fontId="3" fillId="35" borderId="0" xfId="0" applyFont="1" applyFill="1" applyBorder="1" applyAlignment="1">
      <alignment horizontal="left"/>
    </xf>
    <xf numFmtId="0" fontId="3" fillId="0" borderId="0" xfId="0" applyFont="1" applyBorder="1" applyAlignment="1">
      <alignment horizontal="left"/>
    </xf>
    <xf numFmtId="0" fontId="3" fillId="35" borderId="19" xfId="0" applyFont="1" applyFill="1" applyBorder="1" applyAlignment="1">
      <alignment horizontal="left"/>
    </xf>
    <xf numFmtId="11" fontId="0" fillId="0" borderId="21" xfId="0" applyNumberFormat="1" applyBorder="1" applyAlignment="1">
      <alignment horizontal="center"/>
    </xf>
    <xf numFmtId="11" fontId="0" fillId="0" borderId="25" xfId="0" applyNumberFormat="1" applyBorder="1" applyAlignment="1">
      <alignment horizontal="center"/>
    </xf>
    <xf numFmtId="11" fontId="0" fillId="0" borderId="25" xfId="0" applyNumberFormat="1" applyFont="1" applyFill="1" applyBorder="1" applyAlignment="1">
      <alignment horizontal="center"/>
    </xf>
    <xf numFmtId="11" fontId="0" fillId="0" borderId="26" xfId="0" applyNumberFormat="1" applyBorder="1" applyAlignment="1">
      <alignment horizontal="center"/>
    </xf>
    <xf numFmtId="0" fontId="0" fillId="38" borderId="27" xfId="0" applyFont="1" applyFill="1" applyBorder="1" applyAlignment="1">
      <alignment wrapText="1"/>
    </xf>
    <xf numFmtId="0" fontId="0" fillId="38" borderId="28" xfId="0" applyFill="1" applyBorder="1" applyAlignment="1">
      <alignment/>
    </xf>
    <xf numFmtId="0" fontId="0" fillId="38" borderId="29" xfId="0" applyFill="1" applyBorder="1" applyAlignment="1">
      <alignment/>
    </xf>
    <xf numFmtId="0" fontId="3"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0" fillId="0" borderId="31" xfId="0" applyBorder="1" applyAlignment="1">
      <alignment horizontal="center" wrapText="1"/>
    </xf>
    <xf numFmtId="0" fontId="0" fillId="0" borderId="32" xfId="0"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2" fillId="0" borderId="19" xfId="0" applyFont="1" applyBorder="1" applyAlignment="1">
      <alignment horizontal="center" wrapText="1"/>
    </xf>
    <xf numFmtId="0" fontId="2" fillId="0" borderId="19" xfId="0" applyFont="1" applyBorder="1" applyAlignment="1">
      <alignment wrapText="1"/>
    </xf>
    <xf numFmtId="0" fontId="2" fillId="0" borderId="24" xfId="0" applyFont="1" applyBorder="1" applyAlignment="1">
      <alignment wrapText="1"/>
    </xf>
    <xf numFmtId="0" fontId="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38" borderId="11" xfId="0" applyFill="1" applyBorder="1" applyAlignment="1">
      <alignment horizontal="center"/>
    </xf>
    <xf numFmtId="0" fontId="0" fillId="0" borderId="11" xfId="0" applyBorder="1" applyAlignment="1">
      <alignment/>
    </xf>
    <xf numFmtId="164" fontId="0" fillId="38" borderId="11" xfId="0" applyNumberFormat="1" applyFill="1" applyBorder="1" applyAlignment="1">
      <alignment horizontal="center"/>
    </xf>
    <xf numFmtId="0" fontId="2" fillId="0" borderId="35" xfId="0" applyFont="1" applyBorder="1" applyAlignment="1">
      <alignment horizontal="center" wrapText="1"/>
    </xf>
    <xf numFmtId="0" fontId="5" fillId="0" borderId="36" xfId="0" applyFont="1" applyBorder="1" applyAlignment="1">
      <alignment horizontal="center"/>
    </xf>
    <xf numFmtId="0" fontId="0" fillId="0" borderId="37" xfId="0" applyBorder="1" applyAlignment="1">
      <alignment/>
    </xf>
    <xf numFmtId="0" fontId="0" fillId="0" borderId="38" xfId="0" applyFont="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39" borderId="0" xfId="0" applyFill="1" applyAlignment="1">
      <alignment/>
    </xf>
    <xf numFmtId="0" fontId="0" fillId="39" borderId="0" xfId="0" applyFill="1" applyBorder="1" applyAlignment="1">
      <alignment/>
    </xf>
    <xf numFmtId="0" fontId="0" fillId="39" borderId="23" xfId="0" applyFill="1" applyBorder="1" applyAlignment="1">
      <alignment/>
    </xf>
    <xf numFmtId="11" fontId="0" fillId="39" borderId="0" xfId="0" applyNumberFormat="1" applyFill="1" applyBorder="1" applyAlignment="1">
      <alignment/>
    </xf>
    <xf numFmtId="0" fontId="0" fillId="39" borderId="0" xfId="0" applyNumberFormat="1" applyFill="1" applyBorder="1" applyAlignment="1">
      <alignment horizontal="center"/>
    </xf>
    <xf numFmtId="0" fontId="0" fillId="39" borderId="13" xfId="0" applyFill="1" applyBorder="1" applyAlignment="1">
      <alignment/>
    </xf>
    <xf numFmtId="0" fontId="0" fillId="39" borderId="0" xfId="0" applyFill="1" applyBorder="1" applyAlignment="1">
      <alignment horizontal="center"/>
    </xf>
    <xf numFmtId="0" fontId="3" fillId="39" borderId="0" xfId="0" applyFont="1" applyFill="1" applyBorder="1" applyAlignment="1">
      <alignment horizontal="center"/>
    </xf>
    <xf numFmtId="0" fontId="3" fillId="39" borderId="0" xfId="0" applyFont="1" applyFill="1" applyBorder="1" applyAlignment="1">
      <alignment horizontal="center" wrapText="1"/>
    </xf>
    <xf numFmtId="0" fontId="0" fillId="39" borderId="0" xfId="0" applyFont="1" applyFill="1" applyBorder="1" applyAlignment="1">
      <alignment/>
    </xf>
    <xf numFmtId="0" fontId="0" fillId="39" borderId="0" xfId="0" applyFont="1" applyFill="1" applyBorder="1" applyAlignment="1">
      <alignment horizontal="center"/>
    </xf>
    <xf numFmtId="0" fontId="0" fillId="39" borderId="0" xfId="0" applyFill="1" applyAlignment="1">
      <alignment horizontal="center"/>
    </xf>
    <xf numFmtId="0" fontId="0" fillId="39" borderId="0" xfId="0" applyFont="1" applyFill="1" applyBorder="1" applyAlignment="1">
      <alignment/>
    </xf>
    <xf numFmtId="0" fontId="3" fillId="39"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
  <sheetViews>
    <sheetView tabSelected="1" zoomScale="130" zoomScaleNormal="130" zoomScalePageLayoutView="0" workbookViewId="0" topLeftCell="A1">
      <selection activeCell="L16" sqref="L16"/>
    </sheetView>
  </sheetViews>
  <sheetFormatPr defaultColWidth="9.140625" defaultRowHeight="12.75"/>
  <cols>
    <col min="1" max="1" width="22.8515625" style="0" customWidth="1"/>
    <col min="2" max="2" width="12.7109375" style="29" customWidth="1"/>
    <col min="3" max="8" width="12.7109375" style="0" customWidth="1"/>
  </cols>
  <sheetData>
    <row r="1" spans="1:19" ht="39.75" customHeight="1" thickBot="1">
      <c r="A1" s="1" t="s">
        <v>0</v>
      </c>
      <c r="B1" s="60" t="s">
        <v>1</v>
      </c>
      <c r="C1" s="61"/>
      <c r="D1" s="61"/>
      <c r="E1" s="61"/>
      <c r="F1" s="61"/>
      <c r="G1" s="62"/>
      <c r="H1" s="84"/>
      <c r="I1" s="84"/>
      <c r="J1" s="84"/>
      <c r="K1" s="84"/>
      <c r="L1" s="84"/>
      <c r="M1" s="84"/>
      <c r="N1" s="84"/>
      <c r="O1" s="84"/>
      <c r="P1" s="84"/>
      <c r="Q1" s="84"/>
      <c r="R1" s="84"/>
      <c r="S1" s="84"/>
    </row>
    <row r="2" spans="1:19" ht="39.75" customHeight="1" thickBot="1">
      <c r="A2" s="2" t="s">
        <v>2</v>
      </c>
      <c r="B2" s="63" t="s">
        <v>3</v>
      </c>
      <c r="C2" s="64"/>
      <c r="D2" s="64"/>
      <c r="E2" s="64"/>
      <c r="F2" s="64"/>
      <c r="G2" s="65"/>
      <c r="H2" s="84"/>
      <c r="I2" s="84"/>
      <c r="J2" s="84"/>
      <c r="K2" s="84"/>
      <c r="L2" s="84"/>
      <c r="M2" s="84"/>
      <c r="N2" s="84"/>
      <c r="O2" s="84"/>
      <c r="P2" s="84"/>
      <c r="Q2" s="84"/>
      <c r="R2" s="84"/>
      <c r="S2" s="84"/>
    </row>
    <row r="3" spans="1:19" ht="13.5" thickBot="1">
      <c r="A3" s="3" t="s">
        <v>4</v>
      </c>
      <c r="B3" s="66" t="s">
        <v>5</v>
      </c>
      <c r="C3" s="67"/>
      <c r="D3" s="4" t="s">
        <v>6</v>
      </c>
      <c r="E3" s="68">
        <v>42440</v>
      </c>
      <c r="F3" s="68"/>
      <c r="G3" s="5"/>
      <c r="H3" s="84"/>
      <c r="I3" s="84"/>
      <c r="J3" s="84"/>
      <c r="K3" s="84"/>
      <c r="L3" s="84"/>
      <c r="M3" s="84"/>
      <c r="N3" s="84"/>
      <c r="O3" s="84"/>
      <c r="P3" s="84"/>
      <c r="Q3" s="84"/>
      <c r="R3" s="84"/>
      <c r="S3" s="84"/>
    </row>
    <row r="4" spans="1:19" ht="12.75">
      <c r="A4" s="6" t="s">
        <v>7</v>
      </c>
      <c r="B4" s="7"/>
      <c r="C4" s="7"/>
      <c r="D4" s="7"/>
      <c r="E4" s="84"/>
      <c r="F4" s="85"/>
      <c r="G4" s="86"/>
      <c r="H4" s="84"/>
      <c r="I4" s="84"/>
      <c r="J4" s="84"/>
      <c r="K4" s="84"/>
      <c r="L4" s="84"/>
      <c r="M4" s="84"/>
      <c r="N4" s="84"/>
      <c r="O4" s="84"/>
      <c r="P4" s="84"/>
      <c r="Q4" s="84"/>
      <c r="R4" s="84"/>
      <c r="S4" s="84"/>
    </row>
    <row r="5" spans="1:19" ht="12.75">
      <c r="A5" s="6" t="s">
        <v>8</v>
      </c>
      <c r="B5" s="7"/>
      <c r="C5" s="7"/>
      <c r="D5" s="7"/>
      <c r="E5" s="84"/>
      <c r="F5" s="85"/>
      <c r="G5" s="86"/>
      <c r="H5" s="84"/>
      <c r="I5" s="84"/>
      <c r="J5" s="84"/>
      <c r="K5" s="84"/>
      <c r="L5" s="84"/>
      <c r="M5" s="84"/>
      <c r="N5" s="84"/>
      <c r="O5" s="84"/>
      <c r="P5" s="84"/>
      <c r="Q5" s="84"/>
      <c r="R5" s="84"/>
      <c r="S5" s="84"/>
    </row>
    <row r="6" spans="1:19" ht="13.5" thickBot="1">
      <c r="A6" s="8" t="s">
        <v>9</v>
      </c>
      <c r="B6" s="9"/>
      <c r="C6" s="9"/>
      <c r="D6" s="7"/>
      <c r="E6" s="85"/>
      <c r="F6" s="85"/>
      <c r="G6" s="86"/>
      <c r="H6" s="85"/>
      <c r="I6" s="84"/>
      <c r="J6" s="84"/>
      <c r="K6" s="84"/>
      <c r="L6" s="84"/>
      <c r="M6" s="84"/>
      <c r="N6" s="84"/>
      <c r="O6" s="84"/>
      <c r="P6" s="84"/>
      <c r="Q6" s="84"/>
      <c r="R6" s="84"/>
      <c r="S6" s="84"/>
    </row>
    <row r="7" spans="1:19" ht="19.5" thickBot="1" thickTop="1">
      <c r="A7" s="10" t="s">
        <v>10</v>
      </c>
      <c r="B7" s="11" t="s">
        <v>11</v>
      </c>
      <c r="C7" s="11" t="s">
        <v>12</v>
      </c>
      <c r="D7" s="69" t="s">
        <v>13</v>
      </c>
      <c r="E7" s="70"/>
      <c r="F7" s="70"/>
      <c r="G7" s="70"/>
      <c r="H7" s="71"/>
      <c r="I7" s="84"/>
      <c r="J7" s="84"/>
      <c r="K7" s="84"/>
      <c r="L7" s="84"/>
      <c r="M7" s="84"/>
      <c r="N7" s="84"/>
      <c r="O7" s="84"/>
      <c r="P7" s="84"/>
      <c r="Q7" s="84"/>
      <c r="R7" s="84"/>
      <c r="S7" s="84"/>
    </row>
    <row r="8" spans="1:19" ht="13.5" customHeight="1" thickBot="1">
      <c r="A8" s="30" t="s">
        <v>14</v>
      </c>
      <c r="B8" s="12">
        <v>5</v>
      </c>
      <c r="C8" s="13">
        <v>500</v>
      </c>
      <c r="D8" s="72" t="s">
        <v>38</v>
      </c>
      <c r="E8" s="73"/>
      <c r="F8" s="73"/>
      <c r="G8" s="73"/>
      <c r="H8" s="74"/>
      <c r="I8" s="84"/>
      <c r="J8" s="84"/>
      <c r="K8" s="84"/>
      <c r="L8" s="84"/>
      <c r="M8" s="84"/>
      <c r="N8" s="84"/>
      <c r="O8" s="84"/>
      <c r="P8" s="84"/>
      <c r="Q8" s="84"/>
      <c r="R8" s="84"/>
      <c r="S8" s="84"/>
    </row>
    <row r="9" spans="1:19" ht="12.75">
      <c r="A9" s="85"/>
      <c r="B9" s="87"/>
      <c r="C9" s="88"/>
      <c r="D9" s="75"/>
      <c r="E9" s="76"/>
      <c r="F9" s="76"/>
      <c r="G9" s="76"/>
      <c r="H9" s="77"/>
      <c r="I9" s="84"/>
      <c r="J9" s="84"/>
      <c r="K9" s="84"/>
      <c r="L9" s="84"/>
      <c r="M9" s="84"/>
      <c r="N9" s="84"/>
      <c r="O9" s="84"/>
      <c r="P9" s="84"/>
      <c r="Q9" s="84"/>
      <c r="R9" s="84"/>
      <c r="S9" s="84"/>
    </row>
    <row r="10" spans="1:19" ht="12.75" customHeight="1">
      <c r="A10" s="85"/>
      <c r="B10" s="87"/>
      <c r="C10" s="88"/>
      <c r="D10" s="75"/>
      <c r="E10" s="76"/>
      <c r="F10" s="76"/>
      <c r="G10" s="76"/>
      <c r="H10" s="77"/>
      <c r="I10" s="84"/>
      <c r="J10" s="84"/>
      <c r="K10" s="84"/>
      <c r="L10" s="84"/>
      <c r="M10" s="84"/>
      <c r="N10" s="84"/>
      <c r="O10" s="84"/>
      <c r="P10" s="84"/>
      <c r="Q10" s="84"/>
      <c r="R10" s="84"/>
      <c r="S10" s="84"/>
    </row>
    <row r="11" spans="1:19" ht="18" customHeight="1">
      <c r="A11" s="89"/>
      <c r="B11" s="90"/>
      <c r="C11" s="84"/>
      <c r="D11" s="78"/>
      <c r="E11" s="79"/>
      <c r="F11" s="79"/>
      <c r="G11" s="79"/>
      <c r="H11" s="80"/>
      <c r="I11" s="84"/>
      <c r="J11" s="84"/>
      <c r="K11" s="84"/>
      <c r="L11" s="84"/>
      <c r="M11" s="84"/>
      <c r="N11" s="84"/>
      <c r="O11" s="84"/>
      <c r="P11" s="84"/>
      <c r="Q11" s="84"/>
      <c r="R11" s="84"/>
      <c r="S11" s="84"/>
    </row>
    <row r="12" spans="1:19" ht="13.5" customHeight="1">
      <c r="A12" s="47" t="s">
        <v>15</v>
      </c>
      <c r="B12" s="47" t="s">
        <v>16</v>
      </c>
      <c r="C12" s="47" t="s">
        <v>17</v>
      </c>
      <c r="D12" s="52" t="s">
        <v>18</v>
      </c>
      <c r="E12" s="52" t="s">
        <v>19</v>
      </c>
      <c r="F12" s="54" t="s">
        <v>35</v>
      </c>
      <c r="G12" s="52" t="s">
        <v>36</v>
      </c>
      <c r="H12" s="54" t="s">
        <v>20</v>
      </c>
      <c r="I12" s="85"/>
      <c r="J12" s="85"/>
      <c r="K12" s="84"/>
      <c r="L12" s="84"/>
      <c r="M12" s="84"/>
      <c r="N12" s="84"/>
      <c r="O12" s="84"/>
      <c r="P12" s="84"/>
      <c r="Q12" s="84"/>
      <c r="R12" s="84"/>
      <c r="S12" s="84"/>
    </row>
    <row r="13" spans="1:19" ht="13.5" customHeight="1">
      <c r="A13" s="48"/>
      <c r="B13" s="50"/>
      <c r="C13" s="52"/>
      <c r="D13" s="52"/>
      <c r="E13" s="52"/>
      <c r="F13" s="55"/>
      <c r="G13" s="52"/>
      <c r="H13" s="55"/>
      <c r="I13" s="91"/>
      <c r="J13" s="91"/>
      <c r="K13" s="84"/>
      <c r="L13" s="84"/>
      <c r="M13" s="84"/>
      <c r="N13" s="84"/>
      <c r="O13" s="84"/>
      <c r="P13" s="84"/>
      <c r="Q13" s="84"/>
      <c r="R13" s="84"/>
      <c r="S13" s="84"/>
    </row>
    <row r="14" spans="1:19" ht="13.5" customHeight="1">
      <c r="A14" s="49"/>
      <c r="B14" s="51"/>
      <c r="C14" s="53"/>
      <c r="D14" s="53"/>
      <c r="E14" s="53"/>
      <c r="F14" s="56"/>
      <c r="G14" s="53"/>
      <c r="H14" s="56"/>
      <c r="I14" s="85"/>
      <c r="J14" s="85"/>
      <c r="K14" s="84"/>
      <c r="L14" s="84"/>
      <c r="M14" s="84"/>
      <c r="N14" s="84"/>
      <c r="O14" s="84"/>
      <c r="P14" s="84"/>
      <c r="Q14" s="84"/>
      <c r="R14" s="84"/>
      <c r="S14" s="84"/>
    </row>
    <row r="15" spans="1:19" ht="12.75">
      <c r="A15" s="37" t="s">
        <v>21</v>
      </c>
      <c r="B15" s="15">
        <v>7429905</v>
      </c>
      <c r="C15" s="40">
        <v>0.0011</v>
      </c>
      <c r="D15" s="16">
        <v>0.0005</v>
      </c>
      <c r="E15" s="17">
        <f aca="true" t="shared" si="0" ref="E15:E26">$B$8*C15</f>
        <v>0.0055000000000000005</v>
      </c>
      <c r="F15" s="34">
        <f>$C$8*C15</f>
        <v>0.55</v>
      </c>
      <c r="G15" s="18">
        <f>$B$8*D15</f>
        <v>0.0025</v>
      </c>
      <c r="H15" s="31">
        <f>$C$8*D15</f>
        <v>0.25</v>
      </c>
      <c r="I15" s="84"/>
      <c r="J15" s="84"/>
      <c r="K15" s="84"/>
      <c r="L15" s="84"/>
      <c r="M15" s="84"/>
      <c r="N15" s="84"/>
      <c r="O15" s="84"/>
      <c r="P15" s="84"/>
      <c r="Q15" s="84"/>
      <c r="R15" s="84"/>
      <c r="S15" s="84"/>
    </row>
    <row r="16" spans="1:19" ht="12.75">
      <c r="A16" s="38" t="s">
        <v>22</v>
      </c>
      <c r="B16" s="14">
        <v>7440382</v>
      </c>
      <c r="C16" s="41">
        <v>1.5E-06</v>
      </c>
      <c r="D16" s="16">
        <v>4.1E-06</v>
      </c>
      <c r="E16" s="17">
        <f t="shared" si="0"/>
        <v>7.5E-06</v>
      </c>
      <c r="F16" s="35">
        <f aca="true" t="shared" si="1" ref="F16:F26">$C$8*C16</f>
        <v>0.00075</v>
      </c>
      <c r="G16" s="19">
        <f aca="true" t="shared" si="2" ref="G16:G26">$B$8*D16</f>
        <v>2.0499999999999997E-05</v>
      </c>
      <c r="H16" s="32">
        <f aca="true" t="shared" si="3" ref="H16:H26">$C$8*D16</f>
        <v>0.0020499999999999997</v>
      </c>
      <c r="I16" s="84"/>
      <c r="J16" s="84"/>
      <c r="K16" s="84"/>
      <c r="L16" s="84"/>
      <c r="M16" s="84"/>
      <c r="N16" s="84"/>
      <c r="O16" s="84"/>
      <c r="P16" s="84"/>
      <c r="Q16" s="84"/>
      <c r="R16" s="84"/>
      <c r="S16" s="84"/>
    </row>
    <row r="17" spans="1:19" ht="12.75">
      <c r="A17" s="38" t="s">
        <v>23</v>
      </c>
      <c r="B17" s="14">
        <v>7440439</v>
      </c>
      <c r="C17" s="41">
        <v>9.399999999999999E-07</v>
      </c>
      <c r="D17" s="16">
        <v>8.6E-07</v>
      </c>
      <c r="E17" s="17">
        <f t="shared" si="0"/>
        <v>4.699999999999999E-06</v>
      </c>
      <c r="F17" s="35">
        <f t="shared" si="1"/>
        <v>0.00046999999999999993</v>
      </c>
      <c r="G17" s="19">
        <f t="shared" si="2"/>
        <v>4.3E-06</v>
      </c>
      <c r="H17" s="32">
        <f t="shared" si="3"/>
        <v>0.00043</v>
      </c>
      <c r="I17" s="84"/>
      <c r="J17" s="84"/>
      <c r="K17" s="84"/>
      <c r="L17" s="84"/>
      <c r="M17" s="84"/>
      <c r="N17" s="84"/>
      <c r="O17" s="84"/>
      <c r="P17" s="84"/>
      <c r="Q17" s="84"/>
      <c r="R17" s="84"/>
      <c r="S17" s="84"/>
    </row>
    <row r="18" spans="1:19" ht="14.25" customHeight="1">
      <c r="A18" s="37" t="s">
        <v>24</v>
      </c>
      <c r="B18" s="15">
        <v>7440473</v>
      </c>
      <c r="C18" s="41">
        <v>4.9000000000000005E-06</v>
      </c>
      <c r="D18" s="16">
        <v>6E-06</v>
      </c>
      <c r="E18" s="17">
        <f t="shared" si="0"/>
        <v>2.4500000000000003E-05</v>
      </c>
      <c r="F18" s="35">
        <f t="shared" si="1"/>
        <v>0.0024500000000000004</v>
      </c>
      <c r="G18" s="19">
        <f t="shared" si="2"/>
        <v>3E-05</v>
      </c>
      <c r="H18" s="32">
        <f t="shared" si="3"/>
        <v>0.003</v>
      </c>
      <c r="I18" s="84"/>
      <c r="J18" s="84"/>
      <c r="K18" s="84"/>
      <c r="L18" s="84"/>
      <c r="M18" s="84"/>
      <c r="N18" s="84"/>
      <c r="O18" s="84"/>
      <c r="P18" s="84"/>
      <c r="Q18" s="84"/>
      <c r="R18" s="84"/>
      <c r="S18" s="84"/>
    </row>
    <row r="19" spans="1:19" ht="12.75">
      <c r="A19" s="38" t="s">
        <v>25</v>
      </c>
      <c r="B19" s="14">
        <v>7440508</v>
      </c>
      <c r="C19" s="42">
        <v>6.6E-05</v>
      </c>
      <c r="D19" s="16">
        <v>5E-05</v>
      </c>
      <c r="E19" s="17">
        <f t="shared" si="0"/>
        <v>0.00033</v>
      </c>
      <c r="F19" s="35">
        <f t="shared" si="1"/>
        <v>0.033</v>
      </c>
      <c r="G19" s="19">
        <f t="shared" si="2"/>
        <v>0.00025</v>
      </c>
      <c r="H19" s="32">
        <f t="shared" si="3"/>
        <v>0.025</v>
      </c>
      <c r="I19" s="84"/>
      <c r="J19" s="84"/>
      <c r="K19" s="84"/>
      <c r="L19" s="84"/>
      <c r="M19" s="84"/>
      <c r="N19" s="84"/>
      <c r="O19" s="84"/>
      <c r="P19" s="84"/>
      <c r="Q19" s="84"/>
      <c r="R19" s="84"/>
      <c r="S19" s="84"/>
    </row>
    <row r="20" spans="1:19" ht="12.75">
      <c r="A20" s="38" t="s">
        <v>34</v>
      </c>
      <c r="B20" s="14">
        <v>18540299</v>
      </c>
      <c r="C20" s="41">
        <v>2.4500000000000004E-07</v>
      </c>
      <c r="D20" s="16">
        <v>3.0000000000000004E-07</v>
      </c>
      <c r="E20" s="17">
        <f>$B$8*C20</f>
        <v>1.2250000000000001E-06</v>
      </c>
      <c r="F20" s="35">
        <f>$C$8*C20</f>
        <v>0.00012250000000000002</v>
      </c>
      <c r="G20" s="19">
        <f>$B$8*D20</f>
        <v>1.5000000000000002E-06</v>
      </c>
      <c r="H20" s="32">
        <f>$C$8*D20</f>
        <v>0.00015000000000000001</v>
      </c>
      <c r="I20" s="84"/>
      <c r="J20" s="84"/>
      <c r="K20" s="84"/>
      <c r="L20" s="84"/>
      <c r="M20" s="84"/>
      <c r="N20" s="84"/>
      <c r="O20" s="84"/>
      <c r="P20" s="84"/>
      <c r="Q20" s="84"/>
      <c r="R20" s="84"/>
      <c r="S20" s="84"/>
    </row>
    <row r="21" spans="1:19" ht="12.75">
      <c r="A21" s="38" t="s">
        <v>26</v>
      </c>
      <c r="B21" s="14">
        <v>7439921</v>
      </c>
      <c r="C21" s="42">
        <v>4.6E-06</v>
      </c>
      <c r="D21" s="16">
        <v>2.3E-06</v>
      </c>
      <c r="E21" s="17">
        <f t="shared" si="0"/>
        <v>2.3E-05</v>
      </c>
      <c r="F21" s="35">
        <f t="shared" si="1"/>
        <v>0.0023</v>
      </c>
      <c r="G21" s="19">
        <f t="shared" si="2"/>
        <v>1.15E-05</v>
      </c>
      <c r="H21" s="32">
        <f t="shared" si="3"/>
        <v>0.00115</v>
      </c>
      <c r="I21" s="84"/>
      <c r="J21" s="84"/>
      <c r="K21" s="84"/>
      <c r="L21" s="84"/>
      <c r="M21" s="84"/>
      <c r="N21" s="84"/>
      <c r="O21" s="84"/>
      <c r="P21" s="84"/>
      <c r="Q21" s="84"/>
      <c r="R21" s="84"/>
      <c r="S21" s="84"/>
    </row>
    <row r="22" spans="1:19" ht="12.75">
      <c r="A22" s="38" t="s">
        <v>27</v>
      </c>
      <c r="B22" s="14">
        <v>7439965</v>
      </c>
      <c r="C22" s="42">
        <v>0.00032</v>
      </c>
      <c r="D22" s="16">
        <v>0.000211</v>
      </c>
      <c r="E22" s="17">
        <f t="shared" si="0"/>
        <v>0.0016</v>
      </c>
      <c r="F22" s="35">
        <f t="shared" si="1"/>
        <v>0.16</v>
      </c>
      <c r="G22" s="19">
        <f t="shared" si="2"/>
        <v>0.001055</v>
      </c>
      <c r="H22" s="32">
        <f t="shared" si="3"/>
        <v>0.1055</v>
      </c>
      <c r="I22" s="84"/>
      <c r="J22" s="84"/>
      <c r="K22" s="84"/>
      <c r="L22" s="84"/>
      <c r="M22" s="84"/>
      <c r="N22" s="84"/>
      <c r="O22" s="84"/>
      <c r="P22" s="84"/>
      <c r="Q22" s="84"/>
      <c r="R22" s="84"/>
      <c r="S22" s="84"/>
    </row>
    <row r="23" spans="1:19" ht="12.75">
      <c r="A23" s="38" t="s">
        <v>28</v>
      </c>
      <c r="B23" s="14">
        <v>7439976</v>
      </c>
      <c r="C23" s="41">
        <v>4E-08</v>
      </c>
      <c r="D23" s="16">
        <v>6E-08</v>
      </c>
      <c r="E23" s="17">
        <f t="shared" si="0"/>
        <v>2E-07</v>
      </c>
      <c r="F23" s="35">
        <f t="shared" si="1"/>
        <v>2E-05</v>
      </c>
      <c r="G23" s="19">
        <f t="shared" si="2"/>
        <v>3E-07</v>
      </c>
      <c r="H23" s="32">
        <f t="shared" si="3"/>
        <v>2.9999999999999997E-05</v>
      </c>
      <c r="I23" s="84"/>
      <c r="J23" s="84"/>
      <c r="K23" s="84"/>
      <c r="L23" s="84"/>
      <c r="M23" s="84"/>
      <c r="N23" s="84"/>
      <c r="O23" s="84"/>
      <c r="P23" s="84"/>
      <c r="Q23" s="84"/>
      <c r="R23" s="84"/>
      <c r="S23" s="84"/>
    </row>
    <row r="24" spans="1:19" ht="12.75">
      <c r="A24" s="37" t="s">
        <v>29</v>
      </c>
      <c r="B24" s="15">
        <v>7723140</v>
      </c>
      <c r="C24" s="41">
        <v>0.0229</v>
      </c>
      <c r="D24" s="16">
        <v>0.0181</v>
      </c>
      <c r="E24" s="17">
        <f t="shared" si="0"/>
        <v>0.1145</v>
      </c>
      <c r="F24" s="35">
        <f t="shared" si="1"/>
        <v>11.45</v>
      </c>
      <c r="G24" s="19">
        <f t="shared" si="2"/>
        <v>0.09050000000000001</v>
      </c>
      <c r="H24" s="32">
        <f t="shared" si="3"/>
        <v>9.05</v>
      </c>
      <c r="I24" s="84"/>
      <c r="J24" s="84"/>
      <c r="K24" s="84"/>
      <c r="L24" s="84"/>
      <c r="M24" s="84"/>
      <c r="N24" s="84"/>
      <c r="O24" s="84"/>
      <c r="P24" s="84"/>
      <c r="Q24" s="84"/>
      <c r="R24" s="84"/>
      <c r="S24" s="84"/>
    </row>
    <row r="25" spans="1:19" ht="12.75">
      <c r="A25" s="38" t="s">
        <v>30</v>
      </c>
      <c r="B25" s="14">
        <v>7782492</v>
      </c>
      <c r="C25" s="41">
        <v>6.800000000000001E-07</v>
      </c>
      <c r="D25" s="16">
        <v>4.4E-07</v>
      </c>
      <c r="E25" s="17">
        <f t="shared" si="0"/>
        <v>3.4000000000000005E-06</v>
      </c>
      <c r="F25" s="35">
        <f t="shared" si="1"/>
        <v>0.00034</v>
      </c>
      <c r="G25" s="19">
        <f t="shared" si="2"/>
        <v>2.2E-06</v>
      </c>
      <c r="H25" s="32">
        <f t="shared" si="3"/>
        <v>0.00022</v>
      </c>
      <c r="I25" s="84"/>
      <c r="J25" s="84"/>
      <c r="K25" s="84"/>
      <c r="L25" s="84"/>
      <c r="M25" s="84"/>
      <c r="N25" s="84"/>
      <c r="O25" s="84"/>
      <c r="P25" s="84"/>
      <c r="Q25" s="84"/>
      <c r="R25" s="84"/>
      <c r="S25" s="84"/>
    </row>
    <row r="26" spans="1:19" ht="13.5" thickBot="1">
      <c r="A26" s="39" t="s">
        <v>31</v>
      </c>
      <c r="B26" s="20">
        <v>7440666</v>
      </c>
      <c r="C26" s="43">
        <v>0.000376</v>
      </c>
      <c r="D26" s="21">
        <v>0.000187</v>
      </c>
      <c r="E26" s="22">
        <f t="shared" si="0"/>
        <v>0.00188</v>
      </c>
      <c r="F26" s="36">
        <f t="shared" si="1"/>
        <v>0.188</v>
      </c>
      <c r="G26" s="23">
        <f t="shared" si="2"/>
        <v>0.000935</v>
      </c>
      <c r="H26" s="33">
        <f t="shared" si="3"/>
        <v>0.0935</v>
      </c>
      <c r="I26" s="84"/>
      <c r="J26" s="84"/>
      <c r="K26" s="84"/>
      <c r="L26" s="84"/>
      <c r="M26" s="84"/>
      <c r="N26" s="84"/>
      <c r="O26" s="84"/>
      <c r="P26" s="84"/>
      <c r="Q26" s="84"/>
      <c r="R26" s="84"/>
      <c r="S26" s="84"/>
    </row>
    <row r="27" spans="1:19" ht="12.75">
      <c r="A27" s="97"/>
      <c r="B27" s="92"/>
      <c r="C27" s="87"/>
      <c r="D27" s="87"/>
      <c r="E27" s="87"/>
      <c r="F27" s="87"/>
      <c r="G27" s="87"/>
      <c r="H27" s="84"/>
      <c r="I27" s="84"/>
      <c r="J27" s="84"/>
      <c r="K27" s="84"/>
      <c r="L27" s="84"/>
      <c r="M27" s="84"/>
      <c r="N27" s="84"/>
      <c r="O27" s="84"/>
      <c r="P27" s="84"/>
      <c r="Q27" s="84"/>
      <c r="R27" s="84"/>
      <c r="S27" s="84"/>
    </row>
    <row r="28" spans="1:19" ht="12.75">
      <c r="A28" s="24" t="s">
        <v>32</v>
      </c>
      <c r="B28" s="25"/>
      <c r="C28" s="26"/>
      <c r="D28" s="26"/>
      <c r="E28" s="26"/>
      <c r="F28" s="26"/>
      <c r="G28" s="26"/>
      <c r="H28" s="27"/>
      <c r="I28" s="27"/>
      <c r="J28" s="27"/>
      <c r="K28" s="28"/>
      <c r="L28" s="84"/>
      <c r="M28" s="84"/>
      <c r="N28" s="84"/>
      <c r="O28" s="84"/>
      <c r="P28" s="84"/>
      <c r="Q28" s="84"/>
      <c r="R28" s="84"/>
      <c r="S28" s="84"/>
    </row>
    <row r="29" spans="1:19" ht="27" customHeight="1">
      <c r="A29" s="81" t="s">
        <v>37</v>
      </c>
      <c r="B29" s="82"/>
      <c r="C29" s="82"/>
      <c r="D29" s="82"/>
      <c r="E29" s="82"/>
      <c r="F29" s="82"/>
      <c r="G29" s="82"/>
      <c r="H29" s="82"/>
      <c r="I29" s="82"/>
      <c r="J29" s="82"/>
      <c r="K29" s="83"/>
      <c r="L29" s="84"/>
      <c r="M29" s="84"/>
      <c r="N29" s="84"/>
      <c r="O29" s="84"/>
      <c r="P29" s="84"/>
      <c r="Q29" s="84"/>
      <c r="R29" s="84"/>
      <c r="S29" s="84"/>
    </row>
    <row r="30" spans="1:19" ht="14.25" customHeight="1">
      <c r="A30" s="57" t="s">
        <v>33</v>
      </c>
      <c r="B30" s="58"/>
      <c r="C30" s="58"/>
      <c r="D30" s="58"/>
      <c r="E30" s="58"/>
      <c r="F30" s="58"/>
      <c r="G30" s="58"/>
      <c r="H30" s="58"/>
      <c r="I30" s="58"/>
      <c r="J30" s="59"/>
      <c r="K30" s="96"/>
      <c r="L30" s="84"/>
      <c r="M30" s="84"/>
      <c r="N30" s="84"/>
      <c r="O30" s="84"/>
      <c r="P30" s="84"/>
      <c r="Q30" s="84"/>
      <c r="R30" s="84"/>
      <c r="S30" s="84"/>
    </row>
    <row r="31" spans="1:19" ht="12.75">
      <c r="A31" s="44" t="s">
        <v>39</v>
      </c>
      <c r="B31" s="45"/>
      <c r="C31" s="45"/>
      <c r="D31" s="45"/>
      <c r="E31" s="45"/>
      <c r="F31" s="45"/>
      <c r="G31" s="45"/>
      <c r="H31" s="45"/>
      <c r="I31" s="46"/>
      <c r="J31" s="84"/>
      <c r="K31" s="84"/>
      <c r="L31" s="84"/>
      <c r="M31" s="84"/>
      <c r="N31" s="84"/>
      <c r="O31" s="84"/>
      <c r="P31" s="84"/>
      <c r="Q31" s="84"/>
      <c r="R31" s="84"/>
      <c r="S31" s="84"/>
    </row>
    <row r="32" spans="1:19" ht="12.75">
      <c r="A32" s="93"/>
      <c r="B32" s="94"/>
      <c r="C32" s="84"/>
      <c r="D32" s="84"/>
      <c r="E32" s="84"/>
      <c r="F32" s="84"/>
      <c r="G32" s="84"/>
      <c r="H32" s="84"/>
      <c r="I32" s="84"/>
      <c r="J32" s="84"/>
      <c r="K32" s="84"/>
      <c r="L32" s="84"/>
      <c r="M32" s="84"/>
      <c r="N32" s="84"/>
      <c r="O32" s="84"/>
      <c r="P32" s="84"/>
      <c r="Q32" s="84"/>
      <c r="R32" s="84"/>
      <c r="S32" s="84"/>
    </row>
    <row r="33" spans="1:19" ht="12.75">
      <c r="A33" s="84"/>
      <c r="B33" s="95"/>
      <c r="C33" s="84"/>
      <c r="D33" s="84"/>
      <c r="E33" s="84"/>
      <c r="F33" s="84"/>
      <c r="G33" s="84"/>
      <c r="H33" s="84"/>
      <c r="I33" s="84"/>
      <c r="J33" s="84"/>
      <c r="K33" s="84"/>
      <c r="L33" s="84"/>
      <c r="M33" s="84"/>
      <c r="N33" s="84"/>
      <c r="O33" s="84"/>
      <c r="P33" s="84"/>
      <c r="Q33" s="84"/>
      <c r="R33" s="84"/>
      <c r="S33" s="84"/>
    </row>
    <row r="34" spans="1:19" ht="12.75">
      <c r="A34" s="84"/>
      <c r="B34" s="95"/>
      <c r="C34" s="84"/>
      <c r="D34" s="84"/>
      <c r="E34" s="84"/>
      <c r="F34" s="84"/>
      <c r="G34" s="84"/>
      <c r="H34" s="84"/>
      <c r="I34" s="84"/>
      <c r="J34" s="84"/>
      <c r="K34" s="84"/>
      <c r="L34" s="84"/>
      <c r="M34" s="84"/>
      <c r="N34" s="84"/>
      <c r="O34" s="84"/>
      <c r="P34" s="84"/>
      <c r="Q34" s="84"/>
      <c r="R34" s="84"/>
      <c r="S34" s="84"/>
    </row>
    <row r="35" spans="1:19" ht="12.75">
      <c r="A35" s="84"/>
      <c r="B35" s="95"/>
      <c r="C35" s="84"/>
      <c r="D35" s="84"/>
      <c r="E35" s="84"/>
      <c r="F35" s="84"/>
      <c r="G35" s="84"/>
      <c r="H35" s="84"/>
      <c r="I35" s="84"/>
      <c r="J35" s="84"/>
      <c r="K35" s="84"/>
      <c r="L35" s="84"/>
      <c r="M35" s="84"/>
      <c r="N35" s="84"/>
      <c r="O35" s="84"/>
      <c r="P35" s="84"/>
      <c r="Q35" s="84"/>
      <c r="R35" s="84"/>
      <c r="S35" s="84"/>
    </row>
  </sheetData>
  <sheetProtection/>
  <mergeCells count="17">
    <mergeCell ref="A29:K29"/>
    <mergeCell ref="B1:G1"/>
    <mergeCell ref="B2:G2"/>
    <mergeCell ref="B3:C3"/>
    <mergeCell ref="E3:F3"/>
    <mergeCell ref="D7:H7"/>
    <mergeCell ref="D8:H11"/>
    <mergeCell ref="A31:I31"/>
    <mergeCell ref="A12:A14"/>
    <mergeCell ref="B12:B14"/>
    <mergeCell ref="C12:C14"/>
    <mergeCell ref="D12:D14"/>
    <mergeCell ref="E12:E14"/>
    <mergeCell ref="F12:F14"/>
    <mergeCell ref="A30:J30"/>
    <mergeCell ref="G12:G14"/>
    <mergeCell ref="H12:H14"/>
  </mergeCells>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2012-07-31T18:40:45Z</dcterms:created>
  <dcterms:modified xsi:type="dcterms:W3CDTF">2018-09-07T21:37:08Z</dcterms:modified>
  <cp:category/>
  <cp:version/>
  <cp:contentType/>
  <cp:contentStatus/>
</cp:coreProperties>
</file>