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7250" windowHeight="4635" activeTab="0"/>
  </bookViews>
  <sheets>
    <sheet name="Natural Gas Condensate" sheetId="1" r:id="rId1"/>
  </sheets>
  <definedNames>
    <definedName name="_xlnm.Print_Area" localSheetId="0">'Natural Gas Condensate'!$A$1:$N$24</definedName>
  </definedNames>
  <calcPr fullCalcOnLoad="1"/>
</workbook>
</file>

<file path=xl/sharedStrings.xml><?xml version="1.0" encoding="utf-8"?>
<sst xmlns="http://schemas.openxmlformats.org/spreadsheetml/2006/main" count="31" uniqueCount="31">
  <si>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</si>
  <si>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</si>
  <si>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</si>
  <si>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</si>
  <si>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</si>
  <si>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</si>
  <si>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</si>
  <si>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</si>
  <si>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</si>
  <si>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</si>
  <si>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</si>
  <si>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</si>
  <si>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</si>
  <si>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Benzene</t>
  </si>
  <si>
    <t>Toluene</t>
  </si>
  <si>
    <t>Xylenes</t>
  </si>
  <si>
    <t>VOC Rate</t>
  </si>
  <si>
    <t>lb /hr</t>
  </si>
  <si>
    <t xml:space="preserve"> lb /yr</t>
  </si>
  <si>
    <t>Matthew Cegielski</t>
  </si>
  <si>
    <t>Emission Factor         lbs/ lb VOC</t>
  </si>
  <si>
    <t>Cyclohexane</t>
  </si>
  <si>
    <t xml:space="preserve">Substances </t>
  </si>
  <si>
    <t>Natural Gas Condensate Fugitives</t>
  </si>
  <si>
    <t xml:space="preserve"> Emissions are calculated by the multiplication of VOC Rates and Emission Factors. </t>
  </si>
  <si>
    <t>Hexane</t>
  </si>
  <si>
    <t>Ethyl Benzene</t>
  </si>
  <si>
    <t>Hydrogen Sulfide</t>
  </si>
  <si>
    <t>Use this spreadsheet for VOC fugitive emissions from Natural Gas Condensates. Entries required in yellow areas, output in gray areas.</t>
  </si>
  <si>
    <t>Pollutants required for toxic reporting: Current as of update date.</t>
  </si>
  <si>
    <t>The emission factors are derived from EP Energy's 2015 SDS for Natural Gas Liquids/Condensates. The SDS states that the substance contains 100% volatiles. The condensates are liquid when compressed but volatize when exposed to air. #249 Petroleum Equipment Natual Gas Condensates.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</si>
</sst>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1" fontId="0" fillId="0" borderId="0" xfId="0" applyNumberFormat="1" applyFill="1" applyBorder="1" applyAlignment="1">
      <alignment horizontal="center"/>
    </xf>
    <xf numFmtId="11" fontId="0" fillId="0" borderId="20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11" fontId="0" fillId="36" borderId="0" xfId="0" applyNumberFormat="1" applyFill="1" applyAlignment="1">
      <alignment/>
    </xf>
    <xf numFmtId="11" fontId="0" fillId="36" borderId="0" xfId="0" applyNumberFormat="1" applyFont="1" applyFill="1" applyBorder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ill="1" applyAlignment="1">
      <alignment horizontal="center"/>
    </xf>
    <xf numFmtId="171" fontId="0" fillId="37" borderId="16" xfId="0" applyNumberFormat="1" applyFill="1" applyBorder="1" applyAlignment="1">
      <alignment horizontal="center"/>
    </xf>
    <xf numFmtId="0" fontId="0" fillId="37" borderId="24" xfId="0" applyFont="1" applyFill="1" applyBorder="1" applyAlignment="1">
      <alignment wrapText="1"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7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4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1.7109375" style="7" customWidth="1"/>
    <col min="3" max="7" width="11.7109375" style="0" customWidth="1"/>
    <col min="9" max="9" width="10.140625" style="0" customWidth="1"/>
    <col min="12" max="12" width="8.8515625" style="0" customWidth="1"/>
  </cols>
  <sheetData>
    <row r="1" spans="1:19" ht="18.75" thickBot="1">
      <c r="A1" s="17" t="s">
        <v>9</v>
      </c>
      <c r="B1" s="56" t="s">
        <v>23</v>
      </c>
      <c r="C1" s="57"/>
      <c r="D1" s="57"/>
      <c r="E1" s="57"/>
      <c r="F1" s="57"/>
      <c r="G1" s="5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9.25" customHeight="1" thickBot="1">
      <c r="A2" s="16" t="s">
        <v>6</v>
      </c>
      <c r="B2" s="84" t="s">
        <v>28</v>
      </c>
      <c r="C2" s="85"/>
      <c r="D2" s="85"/>
      <c r="E2" s="85"/>
      <c r="F2" s="85"/>
      <c r="G2" s="8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3.5" thickBot="1">
      <c r="A3" s="8" t="s">
        <v>10</v>
      </c>
      <c r="B3" s="87" t="s">
        <v>19</v>
      </c>
      <c r="C3" s="88"/>
      <c r="D3" s="9" t="s">
        <v>7</v>
      </c>
      <c r="E3" s="50">
        <v>45120</v>
      </c>
      <c r="F3" s="50"/>
      <c r="G3" s="1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2.75">
      <c r="A4" s="3" t="s">
        <v>0</v>
      </c>
      <c r="B4" s="11"/>
      <c r="C4" s="11"/>
      <c r="D4" s="11"/>
      <c r="F4" s="1"/>
      <c r="G4" s="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3" t="s">
        <v>1</v>
      </c>
      <c r="B5" s="11"/>
      <c r="C5" s="11"/>
      <c r="D5" s="11"/>
      <c r="F5" s="1"/>
      <c r="G5" s="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3.5" thickBot="1">
      <c r="A6" s="4" t="s">
        <v>2</v>
      </c>
      <c r="B6" s="12"/>
      <c r="C6" s="12"/>
      <c r="D6" s="12"/>
      <c r="E6" s="5"/>
      <c r="F6" s="5"/>
      <c r="G6" s="6"/>
      <c r="H6" s="42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9.5" thickBot="1" thickTop="1">
      <c r="A7" s="13" t="s">
        <v>11</v>
      </c>
      <c r="B7" s="14" t="s">
        <v>17</v>
      </c>
      <c r="C7" s="14" t="s">
        <v>18</v>
      </c>
      <c r="D7" s="81" t="s">
        <v>12</v>
      </c>
      <c r="E7" s="82"/>
      <c r="F7" s="82"/>
      <c r="G7" s="8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3.5" customHeight="1" thickBot="1">
      <c r="A8" s="15" t="s">
        <v>16</v>
      </c>
      <c r="B8" s="27">
        <v>1</v>
      </c>
      <c r="C8" s="28">
        <v>200</v>
      </c>
      <c r="D8" s="72" t="s">
        <v>24</v>
      </c>
      <c r="E8" s="73"/>
      <c r="F8" s="73"/>
      <c r="G8" s="7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3.5" customHeight="1">
      <c r="A9" s="22"/>
      <c r="B9" s="18"/>
      <c r="C9" s="23"/>
      <c r="D9" s="75"/>
      <c r="E9" s="76"/>
      <c r="F9" s="76"/>
      <c r="G9" s="7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3.5" customHeight="1" thickBot="1">
      <c r="A10" s="22"/>
      <c r="B10" s="18"/>
      <c r="C10" s="23"/>
      <c r="D10" s="78"/>
      <c r="E10" s="79"/>
      <c r="F10" s="79"/>
      <c r="G10" s="8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3.5" customHeight="1">
      <c r="A11" s="59" t="s">
        <v>22</v>
      </c>
      <c r="B11" s="59" t="s">
        <v>3</v>
      </c>
      <c r="C11" s="64" t="s">
        <v>20</v>
      </c>
      <c r="D11" s="59" t="s">
        <v>4</v>
      </c>
      <c r="E11" s="69" t="s">
        <v>5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3.5" customHeight="1">
      <c r="A12" s="60"/>
      <c r="B12" s="62"/>
      <c r="C12" s="65"/>
      <c r="D12" s="67"/>
      <c r="E12" s="7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3.5" customHeight="1">
      <c r="A13" s="60"/>
      <c r="B13" s="62"/>
      <c r="C13" s="65"/>
      <c r="D13" s="67"/>
      <c r="E13" s="7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.25" customHeight="1">
      <c r="A14" s="61"/>
      <c r="B14" s="63"/>
      <c r="C14" s="66"/>
      <c r="D14" s="68"/>
      <c r="E14" s="71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29" t="s">
        <v>13</v>
      </c>
      <c r="B15" s="30">
        <v>71432</v>
      </c>
      <c r="C15" s="20">
        <v>0.02</v>
      </c>
      <c r="D15" s="19">
        <f aca="true" t="shared" si="0" ref="D15:D21">$B$8*C15</f>
        <v>0.02</v>
      </c>
      <c r="E15" s="24">
        <f aca="true" t="shared" si="1" ref="E15:E21">$C$8*C15</f>
        <v>4</v>
      </c>
      <c r="F15" s="40"/>
      <c r="G15" s="44"/>
      <c r="H15" s="4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2.75">
      <c r="A16" s="38" t="s">
        <v>21</v>
      </c>
      <c r="B16" s="39">
        <v>110827</v>
      </c>
      <c r="C16" s="20">
        <v>0.05</v>
      </c>
      <c r="D16" s="19">
        <f t="shared" si="0"/>
        <v>0.05</v>
      </c>
      <c r="E16" s="25">
        <f t="shared" si="1"/>
        <v>10</v>
      </c>
      <c r="F16" s="40"/>
      <c r="G16" s="44"/>
      <c r="H16" s="4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31" t="s">
        <v>26</v>
      </c>
      <c r="B17" s="30">
        <v>100414</v>
      </c>
      <c r="C17" s="20">
        <v>0.05</v>
      </c>
      <c r="D17" s="19">
        <f t="shared" si="0"/>
        <v>0.05</v>
      </c>
      <c r="E17" s="25">
        <f t="shared" si="1"/>
        <v>10</v>
      </c>
      <c r="F17" s="40"/>
      <c r="G17" s="44"/>
      <c r="H17" s="4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2.75">
      <c r="A18" s="31" t="s">
        <v>25</v>
      </c>
      <c r="B18" s="30">
        <v>110543</v>
      </c>
      <c r="C18" s="20">
        <v>0.13</v>
      </c>
      <c r="D18" s="19">
        <f t="shared" si="0"/>
        <v>0.13</v>
      </c>
      <c r="E18" s="25">
        <f t="shared" si="1"/>
        <v>26</v>
      </c>
      <c r="F18" s="40"/>
      <c r="G18" s="44"/>
      <c r="H18" s="4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34" t="s">
        <v>27</v>
      </c>
      <c r="B19" s="35">
        <v>7783064</v>
      </c>
      <c r="C19" s="20">
        <v>0.01</v>
      </c>
      <c r="D19" s="19">
        <f t="shared" si="0"/>
        <v>0.01</v>
      </c>
      <c r="E19" s="25">
        <f t="shared" si="1"/>
        <v>2</v>
      </c>
      <c r="F19" s="40"/>
      <c r="G19" s="44"/>
      <c r="H19" s="4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2.75">
      <c r="A20" s="34" t="s">
        <v>14</v>
      </c>
      <c r="B20" s="35">
        <v>108883</v>
      </c>
      <c r="C20" s="32">
        <v>0.05</v>
      </c>
      <c r="D20" s="19">
        <f t="shared" si="0"/>
        <v>0.05</v>
      </c>
      <c r="E20" s="25">
        <f t="shared" si="1"/>
        <v>10</v>
      </c>
      <c r="F20" s="40"/>
      <c r="G20" s="45"/>
      <c r="H20" s="4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3.5" thickBot="1">
      <c r="A21" s="36" t="s">
        <v>15</v>
      </c>
      <c r="B21" s="37">
        <v>1330207</v>
      </c>
      <c r="C21" s="33">
        <v>0.05</v>
      </c>
      <c r="D21" s="21">
        <f t="shared" si="0"/>
        <v>0.05</v>
      </c>
      <c r="E21" s="26">
        <f t="shared" si="1"/>
        <v>10</v>
      </c>
      <c r="F21" s="40"/>
      <c r="G21" s="45"/>
      <c r="H21" s="4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2.75">
      <c r="A22" s="46"/>
      <c r="B22" s="47"/>
      <c r="C22" s="48"/>
      <c r="D22" s="48"/>
      <c r="E22" s="4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2.75">
      <c r="A23" s="89" t="s">
        <v>8</v>
      </c>
      <c r="B23" s="40"/>
      <c r="C23" s="40"/>
      <c r="D23" s="40"/>
      <c r="E23" s="40"/>
      <c r="F23" s="40"/>
      <c r="G23" s="40"/>
      <c r="H23" s="40"/>
      <c r="I23" s="40"/>
      <c r="J23" s="42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36" customHeight="1">
      <c r="A24" s="54" t="s">
        <v>30</v>
      </c>
      <c r="B24" s="55"/>
      <c r="C24" s="55"/>
      <c r="D24" s="55"/>
      <c r="E24" s="55"/>
      <c r="F24" s="55"/>
      <c r="G24" s="55"/>
      <c r="H24" s="55"/>
      <c r="I24" s="55"/>
      <c r="J24" s="41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 customHeight="1">
      <c r="A25" s="51" t="s">
        <v>29</v>
      </c>
      <c r="B25" s="52"/>
      <c r="C25" s="52"/>
      <c r="D25" s="52"/>
      <c r="E25" s="52"/>
      <c r="F25" s="52"/>
      <c r="G25" s="52"/>
      <c r="H25" s="52"/>
      <c r="I25" s="53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2.75">
      <c r="A26" s="40"/>
      <c r="B26" s="4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40"/>
      <c r="B27" s="4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</sheetData>
  <sheetProtection/>
  <mergeCells count="13">
    <mergeCell ref="D7:G7"/>
    <mergeCell ref="B2:G2"/>
    <mergeCell ref="B3:C3"/>
    <mergeCell ref="E3:F3"/>
    <mergeCell ref="A25:I25"/>
    <mergeCell ref="A24:I24"/>
    <mergeCell ref="B1:G1"/>
    <mergeCell ref="A11:A14"/>
    <mergeCell ref="B11:B14"/>
    <mergeCell ref="C11:C14"/>
    <mergeCell ref="D11:D14"/>
    <mergeCell ref="E11:E14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2010-07-06T18:30:28Z</cp:lastPrinted>
  <dcterms:created xsi:type="dcterms:W3CDTF">2009-10-30T20:24:14Z</dcterms:created>
  <dcterms:modified xsi:type="dcterms:W3CDTF">2023-07-13T23:03:22Z</dcterms:modified>
  <cp:category/>
  <cp:version/>
  <cp:contentType/>
  <cp:contentStatus/>
</cp:coreProperties>
</file>