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90" windowWidth="17190" windowHeight="4485" activeTab="0"/>
  </bookViews>
  <sheets>
    <sheet name="Biosolids Composting VOC" sheetId="1" r:id="rId1"/>
  </sheets>
  <definedNames>
    <definedName name="_xlnm.Print_Area" localSheetId="0">'Biosolids Composting VOC'!$A$1:$K$30</definedName>
  </definedNames>
  <calcPr fullCalcOnLoad="1"/>
</workbook>
</file>

<file path=xl/sharedStrings.xml><?xml version="1.0" encoding="utf-8"?>
<sst xmlns="http://schemas.openxmlformats.org/spreadsheetml/2006/main" count="36" uniqueCount="36">
  <si>
    <t>1,1,1-Trichloroethane</t>
  </si>
  <si>
    <t>Benzene</t>
  </si>
  <si>
    <t>Carbon disulfide</t>
  </si>
  <si>
    <t>Styrene</t>
  </si>
  <si>
    <t>Tetrachloroethene</t>
  </si>
  <si>
    <t>Toluene</t>
  </si>
  <si>
    <t>Vinyl acetate</t>
  </si>
  <si>
    <t>Carbonyl sulfide</t>
  </si>
  <si>
    <t>2-Butanone MEK</t>
  </si>
  <si>
    <t>Methyl Chloride</t>
  </si>
  <si>
    <t>CAS#</t>
  </si>
  <si>
    <t>1,1-Dichloroethane *</t>
  </si>
  <si>
    <t>Methylene chloride *</t>
  </si>
  <si>
    <t>Name</t>
  </si>
  <si>
    <t>Biosolids Composting VOC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</si>
  <si>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</si>
  <si>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</si>
  <si>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</si>
  <si>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</si>
  <si>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</si>
  <si>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</si>
  <si>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</si>
  <si>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</si>
  <si>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</si>
  <si>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</si>
  <si>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</si>
  <si>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t>VOC Process Rate</t>
  </si>
  <si>
    <t>LB/HR</t>
  </si>
  <si>
    <t>LB/YR</t>
  </si>
  <si>
    <t>References:</t>
  </si>
  <si>
    <t>Substances</t>
  </si>
  <si>
    <t>Emissions are calculated by multiplication of the VOC Rates and Emission Factors.</t>
  </si>
  <si>
    <t xml:space="preserve">* lb/ lb VOC </t>
  </si>
  <si>
    <t xml:space="preserve">*Emission factors are derived from the1997 Source Test Report for the Biofilter/Sewage Sludge Composting System-Griffith Park Hyperion Treatment Plant. </t>
  </si>
  <si>
    <t>Use this spreadsheet to calculate VOC emissions generated from Composting operations (Human Biosolids from sewage sludge). Entries required in yellow areas, output in grey areas.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</si>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</sst>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11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11" fontId="0" fillId="0" borderId="20" xfId="0" applyNumberFormat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11" fontId="0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11" fontId="0" fillId="0" borderId="11" xfId="0" applyNumberFormat="1" applyBorder="1" applyAlignment="1">
      <alignment horizontal="center"/>
    </xf>
    <xf numFmtId="11" fontId="0" fillId="34" borderId="11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3" fillId="0" borderId="25" xfId="0" applyFont="1" applyBorder="1" applyAlignment="1">
      <alignment wrapText="1"/>
    </xf>
    <xf numFmtId="1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1" fontId="0" fillId="0" borderId="0" xfId="0" applyNumberFormat="1" applyFill="1" applyBorder="1" applyAlignment="1">
      <alignment horizontal="center"/>
    </xf>
    <xf numFmtId="0" fontId="3" fillId="35" borderId="15" xfId="0" applyFont="1" applyFill="1" applyBorder="1" applyAlignment="1">
      <alignment wrapText="1"/>
    </xf>
    <xf numFmtId="11" fontId="0" fillId="33" borderId="12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5" borderId="13" xfId="0" applyNumberFormat="1" applyFill="1" applyBorder="1" applyAlignment="1">
      <alignment horizont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6" borderId="37" xfId="0" applyFont="1" applyFill="1" applyBorder="1" applyAlignment="1">
      <alignment wrapText="1"/>
    </xf>
    <xf numFmtId="0" fontId="0" fillId="36" borderId="38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43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6" fillId="37" borderId="0" xfId="0" applyFont="1" applyFill="1" applyAlignment="1">
      <alignment wrapText="1"/>
    </xf>
    <xf numFmtId="0" fontId="0" fillId="37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6.421875" style="0" customWidth="1"/>
    <col min="2" max="2" width="10.8515625" style="38" customWidth="1"/>
    <col min="3" max="3" width="10.8515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20" ht="21.75" customHeight="1" thickBot="1">
      <c r="A1" s="3" t="s">
        <v>13</v>
      </c>
      <c r="B1" s="45" t="s">
        <v>14</v>
      </c>
      <c r="C1" s="46"/>
      <c r="D1" s="46"/>
      <c r="E1" s="46"/>
      <c r="F1" s="46"/>
      <c r="G1" s="47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39" customHeight="1" thickBot="1">
      <c r="A2" s="4" t="s">
        <v>15</v>
      </c>
      <c r="B2" s="66" t="s">
        <v>34</v>
      </c>
      <c r="C2" s="67"/>
      <c r="D2" s="67"/>
      <c r="E2" s="67"/>
      <c r="F2" s="67"/>
      <c r="G2" s="6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3.5" thickBot="1">
      <c r="A3" s="5" t="s">
        <v>16</v>
      </c>
      <c r="B3" s="69" t="s">
        <v>17</v>
      </c>
      <c r="C3" s="70"/>
      <c r="D3" s="6" t="s">
        <v>18</v>
      </c>
      <c r="E3" s="71">
        <v>42422</v>
      </c>
      <c r="F3" s="71"/>
      <c r="G3" s="7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2.75">
      <c r="A4" s="8" t="s">
        <v>19</v>
      </c>
      <c r="B4" s="9"/>
      <c r="C4" s="9"/>
      <c r="D4" s="9"/>
      <c r="E4" s="81"/>
      <c r="F4" s="82"/>
      <c r="G4" s="83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12.75">
      <c r="A5" s="8" t="s">
        <v>20</v>
      </c>
      <c r="B5" s="9"/>
      <c r="C5" s="9"/>
      <c r="D5" s="9"/>
      <c r="E5" s="81"/>
      <c r="F5" s="82"/>
      <c r="G5" s="8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3.5" thickBot="1">
      <c r="A6" s="10" t="s">
        <v>21</v>
      </c>
      <c r="B6" s="11"/>
      <c r="C6" s="11"/>
      <c r="D6" s="11"/>
      <c r="E6" s="84"/>
      <c r="F6" s="84"/>
      <c r="G6" s="85"/>
      <c r="H6" s="82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21" customHeight="1" thickBot="1" thickTop="1">
      <c r="A7" s="12" t="s">
        <v>22</v>
      </c>
      <c r="B7" s="13" t="s">
        <v>23</v>
      </c>
      <c r="C7" s="13" t="s">
        <v>24</v>
      </c>
      <c r="D7" s="63" t="s">
        <v>25</v>
      </c>
      <c r="E7" s="64"/>
      <c r="F7" s="64"/>
      <c r="G7" s="65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13.5" customHeight="1" thickBot="1">
      <c r="A8" s="1" t="s">
        <v>26</v>
      </c>
      <c r="B8" s="14">
        <v>500</v>
      </c>
      <c r="C8" s="43">
        <v>500000</v>
      </c>
      <c r="D8" s="54" t="s">
        <v>31</v>
      </c>
      <c r="E8" s="55"/>
      <c r="F8" s="55"/>
      <c r="G8" s="5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2.75">
      <c r="A9" s="15"/>
      <c r="B9" s="16"/>
      <c r="C9" s="17"/>
      <c r="D9" s="57"/>
      <c r="E9" s="58"/>
      <c r="F9" s="58"/>
      <c r="G9" s="5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3.5" thickBot="1">
      <c r="A10" s="15"/>
      <c r="B10" s="16"/>
      <c r="C10" s="17"/>
      <c r="D10" s="60"/>
      <c r="E10" s="61"/>
      <c r="F10" s="61"/>
      <c r="G10" s="62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ht="13.5" customHeight="1">
      <c r="A11" s="48" t="s">
        <v>30</v>
      </c>
      <c r="B11" s="48" t="s">
        <v>10</v>
      </c>
      <c r="C11" s="48" t="s">
        <v>32</v>
      </c>
      <c r="D11" s="48" t="s">
        <v>27</v>
      </c>
      <c r="E11" s="52" t="s">
        <v>28</v>
      </c>
      <c r="F11" s="86"/>
      <c r="G11" s="86"/>
      <c r="H11" s="82"/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13.5" customHeight="1">
      <c r="A12" s="49"/>
      <c r="B12" s="50"/>
      <c r="C12" s="51"/>
      <c r="D12" s="51"/>
      <c r="E12" s="53"/>
      <c r="F12" s="86"/>
      <c r="G12" s="86"/>
      <c r="H12" s="82"/>
      <c r="I12" s="8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2.75">
      <c r="A13" s="18" t="s">
        <v>0</v>
      </c>
      <c r="B13" s="19">
        <v>71556</v>
      </c>
      <c r="C13" s="20">
        <v>0.0002076509433962264</v>
      </c>
      <c r="D13" s="21">
        <f aca="true" t="shared" si="0" ref="D13:D24">$B$8*C13</f>
        <v>0.10382547169811321</v>
      </c>
      <c r="E13" s="22">
        <f>$C$8*C13</f>
        <v>103.8254716981132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 ht="12.75">
      <c r="A14" s="39" t="s">
        <v>11</v>
      </c>
      <c r="B14" s="40">
        <v>75343</v>
      </c>
      <c r="C14" s="41">
        <v>0.00027488888888888886</v>
      </c>
      <c r="D14" s="24">
        <f t="shared" si="0"/>
        <v>0.13744444444444442</v>
      </c>
      <c r="E14" s="25">
        <f aca="true" t="shared" si="1" ref="E14:E24">$C$8*C14</f>
        <v>137.44444444444443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ht="12.75">
      <c r="A15" s="26" t="s">
        <v>8</v>
      </c>
      <c r="B15" s="27">
        <v>78933</v>
      </c>
      <c r="C15" s="23">
        <v>0.009284575471698113</v>
      </c>
      <c r="D15" s="24">
        <f t="shared" si="0"/>
        <v>4.642287735849056</v>
      </c>
      <c r="E15" s="25">
        <f t="shared" si="1"/>
        <v>4642.287735849056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12.75">
      <c r="A16" s="26" t="s">
        <v>1</v>
      </c>
      <c r="B16" s="27">
        <v>71432</v>
      </c>
      <c r="C16" s="23">
        <v>4.6049528301886795E-05</v>
      </c>
      <c r="D16" s="24">
        <f t="shared" si="0"/>
        <v>0.023024764150943396</v>
      </c>
      <c r="E16" s="25">
        <f t="shared" si="1"/>
        <v>23.024764150943398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ht="12.75">
      <c r="A17" s="28" t="s">
        <v>2</v>
      </c>
      <c r="B17" s="27">
        <v>75150</v>
      </c>
      <c r="C17" s="23">
        <v>0.0010391957547169813</v>
      </c>
      <c r="D17" s="24">
        <f t="shared" si="0"/>
        <v>0.5195978773584906</v>
      </c>
      <c r="E17" s="25">
        <f t="shared" si="1"/>
        <v>519.5978773584907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12.75">
      <c r="A18" s="42" t="s">
        <v>7</v>
      </c>
      <c r="B18" s="44">
        <v>463581</v>
      </c>
      <c r="C18" s="29">
        <v>0.0011396320754716984</v>
      </c>
      <c r="D18" s="24">
        <f t="shared" si="0"/>
        <v>0.5698160377358492</v>
      </c>
      <c r="E18" s="25">
        <f t="shared" si="1"/>
        <v>569.8160377358491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2.75">
      <c r="A19" s="42" t="s">
        <v>9</v>
      </c>
      <c r="B19" s="44">
        <v>74873</v>
      </c>
      <c r="C19" s="29">
        <v>5.47877358490566E-05</v>
      </c>
      <c r="D19" s="24">
        <f t="shared" si="0"/>
        <v>0.0273938679245283</v>
      </c>
      <c r="E19" s="25">
        <f t="shared" si="1"/>
        <v>27.393867924528298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ht="12.75">
      <c r="A20" s="28" t="s">
        <v>12</v>
      </c>
      <c r="B20" s="27">
        <v>75092</v>
      </c>
      <c r="C20" s="23">
        <v>0.006760555555555555</v>
      </c>
      <c r="D20" s="24">
        <f t="shared" si="0"/>
        <v>3.3802777777777777</v>
      </c>
      <c r="E20" s="25">
        <f t="shared" si="1"/>
        <v>3380.277777777778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ht="12.75">
      <c r="A21" s="28" t="s">
        <v>3</v>
      </c>
      <c r="B21" s="27">
        <v>100425</v>
      </c>
      <c r="C21" s="23">
        <v>0.00023838207547169813</v>
      </c>
      <c r="D21" s="24">
        <f t="shared" si="0"/>
        <v>0.11919103773584906</v>
      </c>
      <c r="E21" s="25">
        <f t="shared" si="1"/>
        <v>119.19103773584906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 ht="12.75">
      <c r="A22" s="28" t="s">
        <v>4</v>
      </c>
      <c r="B22" s="27">
        <v>127184</v>
      </c>
      <c r="C22" s="23">
        <v>0.0004614245283018869</v>
      </c>
      <c r="D22" s="24">
        <f t="shared" si="0"/>
        <v>0.23071226415094342</v>
      </c>
      <c r="E22" s="25">
        <f t="shared" si="1"/>
        <v>230.71226415094344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12.75">
      <c r="A23" s="28" t="s">
        <v>5</v>
      </c>
      <c r="B23" s="27">
        <v>108883</v>
      </c>
      <c r="C23" s="23">
        <v>0.00013684669811320755</v>
      </c>
      <c r="D23" s="24">
        <f t="shared" si="0"/>
        <v>0.06842334905660377</v>
      </c>
      <c r="E23" s="25">
        <f t="shared" si="1"/>
        <v>68.42334905660378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ht="13.5" thickBot="1">
      <c r="A24" s="30" t="s">
        <v>6</v>
      </c>
      <c r="B24" s="2">
        <v>108054</v>
      </c>
      <c r="C24" s="31">
        <v>0.0016326509433962264</v>
      </c>
      <c r="D24" s="32">
        <f t="shared" si="0"/>
        <v>0.8163254716981132</v>
      </c>
      <c r="E24" s="33">
        <f t="shared" si="1"/>
        <v>816.3254716981132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ht="12.75">
      <c r="A25" s="88"/>
      <c r="B25" s="89"/>
      <c r="C25" s="87"/>
      <c r="D25" s="87"/>
      <c r="E25" s="87"/>
      <c r="F25" s="87"/>
      <c r="G25" s="87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ht="12.75">
      <c r="A26" s="34" t="s">
        <v>29</v>
      </c>
      <c r="B26" s="19"/>
      <c r="C26" s="35"/>
      <c r="D26" s="35"/>
      <c r="E26" s="35"/>
      <c r="F26" s="35"/>
      <c r="G26" s="35"/>
      <c r="H26" s="36"/>
      <c r="I26" s="36"/>
      <c r="J26" s="36"/>
      <c r="K26" s="37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9.5" customHeight="1">
      <c r="A27" s="72" t="s">
        <v>33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81"/>
      <c r="M27" s="81"/>
      <c r="N27" s="81"/>
      <c r="O27" s="81"/>
      <c r="P27" s="81"/>
      <c r="Q27" s="81"/>
      <c r="R27" s="81"/>
      <c r="S27" s="81"/>
      <c r="T27" s="81"/>
    </row>
    <row r="28" spans="1:20" ht="12.75">
      <c r="A28" s="75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  <c r="L28" s="81"/>
      <c r="M28" s="81"/>
      <c r="N28" s="81"/>
      <c r="O28" s="81"/>
      <c r="P28" s="81"/>
      <c r="Q28" s="81"/>
      <c r="R28" s="81"/>
      <c r="S28" s="81"/>
      <c r="T28" s="81"/>
    </row>
    <row r="29" spans="1:20" ht="12.7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2.75">
      <c r="A30" s="90"/>
      <c r="B30" s="9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ht="12.75">
      <c r="A31" s="90"/>
      <c r="B31" s="9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ht="12.75">
      <c r="A32" s="81"/>
      <c r="B32" s="92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27.75" customHeight="1">
      <c r="A33" s="93"/>
      <c r="B33" s="94"/>
      <c r="C33" s="94"/>
      <c r="D33" s="94"/>
      <c r="E33" s="94"/>
      <c r="F33" s="94"/>
      <c r="G33" s="94"/>
      <c r="H33" s="94"/>
      <c r="I33" s="94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12.75">
      <c r="A34" s="81"/>
      <c r="B34" s="9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ht="12.75">
      <c r="A35" s="81"/>
      <c r="B35" s="9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ht="12.75">
      <c r="A36" s="81"/>
      <c r="B36" s="92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</sheetData>
  <sheetProtection/>
  <mergeCells count="15">
    <mergeCell ref="A33:I33"/>
    <mergeCell ref="B2:G2"/>
    <mergeCell ref="B3:C3"/>
    <mergeCell ref="E3:F3"/>
    <mergeCell ref="A27:K27"/>
    <mergeCell ref="A28:K28"/>
    <mergeCell ref="A29:K29"/>
    <mergeCell ref="B1:G1"/>
    <mergeCell ref="A11:A12"/>
    <mergeCell ref="B11:B12"/>
    <mergeCell ref="C11:C12"/>
    <mergeCell ref="D11:D12"/>
    <mergeCell ref="E11:E12"/>
    <mergeCell ref="D8:G10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2010-12-08T17:32:03Z</cp:lastPrinted>
  <dcterms:created xsi:type="dcterms:W3CDTF">2010-12-08T00:24:27Z</dcterms:created>
  <dcterms:modified xsi:type="dcterms:W3CDTF">2018-09-06T23:03:14Z</dcterms:modified>
  <cp:category/>
  <cp:version/>
  <cp:contentType/>
  <cp:contentStatus/>
</cp:coreProperties>
</file>